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EB00B683-8AE5-BE43-BE84-03716A4AA54D}" xr6:coauthVersionLast="47" xr6:coauthVersionMax="47" xr10:uidLastSave="{00000000-0000-0000-0000-000000000000}"/>
  <bookViews>
    <workbookView xWindow="-108" yWindow="-108" windowWidth="23256" windowHeight="12576" firstSheet="1" activeTab="1" xr2:uid="{EB0D1E74-7ACB-441F-8414-46FE0117C72A}"/>
  </bookViews>
  <sheets>
    <sheet name="Notes" sheetId="3" r:id="rId1"/>
    <sheet name="Assets and Repo Liabilities " sheetId="1" r:id="rId2"/>
    <sheet name="FX rate sheet" sheetId="2" r:id="rId3"/>
  </sheets>
  <externalReferences>
    <externalReference r:id="rId4"/>
    <externalReference r:id="rId5"/>
    <externalReference r:id="rId6"/>
    <externalReference r:id="rId7"/>
    <externalReference r:id="rId8"/>
  </externalReferences>
  <definedNames>
    <definedName name="__CUM16" localSheetId="1">#REF!</definedName>
    <definedName name="__CUM16" localSheetId="2">#REF!</definedName>
    <definedName name="__CUM16">#REF!</definedName>
    <definedName name="__CUQ5" localSheetId="1">#REF!</definedName>
    <definedName name="__CUQ5" localSheetId="2">#REF!</definedName>
    <definedName name="__CUQ5">#REF!</definedName>
    <definedName name="_1SEC_A_FIM16">[1]FIM16!$J$1</definedName>
    <definedName name="_CUM16" localSheetId="1">#REF!</definedName>
    <definedName name="_CUM16" localSheetId="2">#REF!</definedName>
    <definedName name="_CUM16">#REF!</definedName>
    <definedName name="_CUQ5" localSheetId="1">#REF!</definedName>
    <definedName name="_CUQ5" localSheetId="2">#REF!</definedName>
    <definedName name="_CUQ5">#REF!</definedName>
    <definedName name="BSQ5_DECLARATION" localSheetId="1">#REF!</definedName>
    <definedName name="BSQ5_DECLARATION" localSheetId="2">#REF!</definedName>
    <definedName name="BSQ5_DECLARATION">#REF!</definedName>
    <definedName name="BSQ5_SA" localSheetId="1">#REF!</definedName>
    <definedName name="BSQ5_SA" localSheetId="2">#REF!</definedName>
    <definedName name="BSQ5_SA">#REF!</definedName>
    <definedName name="BSQ5_SB" localSheetId="1">#REF!</definedName>
    <definedName name="BSQ5_SB" localSheetId="2">#REF!</definedName>
    <definedName name="BSQ5_SB">#REF!</definedName>
    <definedName name="BSQ5_SUMMARY" localSheetId="1">#REF!</definedName>
    <definedName name="BSQ5_SUMMARY" localSheetId="2">#REF!</definedName>
    <definedName name="BSQ5_SUMMARY">#REF!</definedName>
    <definedName name="CBM10_DECLARATION" localSheetId="1">#REF!</definedName>
    <definedName name="CBM10_DECLARATION" localSheetId="2">#REF!</definedName>
    <definedName name="CBM10_DECLARATION">#REF!</definedName>
    <definedName name="CBM10_DEPOSITS" localSheetId="1">#REF!</definedName>
    <definedName name="CBM10_DEPOSITS" localSheetId="2">#REF!</definedName>
    <definedName name="CBM10_DEPOSITS">#REF!</definedName>
    <definedName name="CBM10_LOANS" localSheetId="1">#REF!</definedName>
    <definedName name="CBM10_LOANS" localSheetId="2">#REF!</definedName>
    <definedName name="CBM10_LOANS">#REF!</definedName>
    <definedName name="CBM16_DECLARATION" localSheetId="1">#REF!</definedName>
    <definedName name="CBM16_DECLARATION" localSheetId="2">#REF!</definedName>
    <definedName name="CBM16_DECLARATION">#REF!</definedName>
    <definedName name="CBM16_SEC_A" localSheetId="1">#REF!</definedName>
    <definedName name="CBM16_SEC_A" localSheetId="2">#REF!</definedName>
    <definedName name="CBM16_SEC_A">#REF!</definedName>
    <definedName name="CBM16_SEC_B" localSheetId="1">#REF!</definedName>
    <definedName name="CBM16_SEC_B" localSheetId="2">#REF!</definedName>
    <definedName name="CBM16_SEC_B">#REF!</definedName>
    <definedName name="CBM16_SEC_C" localSheetId="1">#REF!</definedName>
    <definedName name="CBM16_SEC_C" localSheetId="2">#REF!</definedName>
    <definedName name="CBM16_SEC_C">#REF!</definedName>
    <definedName name="CBM9_DECLARATION" localSheetId="1">#REF!</definedName>
    <definedName name="CBM9_DECLARATION" localSheetId="2">#REF!</definedName>
    <definedName name="CBM9_DECLARATION">#REF!</definedName>
    <definedName name="CBM9_DEPOSITS" localSheetId="1">#REF!</definedName>
    <definedName name="CBM9_DEPOSITS" localSheetId="2">#REF!</definedName>
    <definedName name="CBM9_DEPOSITS">#REF!</definedName>
    <definedName name="CBM9_LOANS" localSheetId="1">#REF!</definedName>
    <definedName name="CBM9_LOANS" localSheetId="2">#REF!</definedName>
    <definedName name="CBM9_LOANS">#REF!</definedName>
    <definedName name="CouponFrequency">'[2]Portfolio #1'!$AF$4:$AF$7</definedName>
    <definedName name="CUAQ5" localSheetId="1">#REF!</definedName>
    <definedName name="CUAQ5" localSheetId="2">#REF!</definedName>
    <definedName name="CUAQ5">#REF!</definedName>
    <definedName name="Currency">'[2]Portfolio #1'!$AD$4:$AD$9</definedName>
    <definedName name="DECLARATION_FIM16" localSheetId="1">[3]FIM16!#REF!</definedName>
    <definedName name="DECLARATION_FIM16" localSheetId="2">[3]FIM16!#REF!</definedName>
    <definedName name="DECLARATION_FIM16">[3]FIM16!#REF!</definedName>
    <definedName name="FIM13_DECLARATION" localSheetId="1">[4]FIM13!#REF!</definedName>
    <definedName name="FIM13_DECLARATION" localSheetId="2">[4]FIM13!#REF!</definedName>
    <definedName name="FIM13_DECLARATION">[4]FIM13!#REF!</definedName>
    <definedName name="_xlnm.Print_Area" localSheetId="1">'Assets and Repo Liabilities '!$A$39:$AD$129</definedName>
    <definedName name="_xlnm.Print_Titles" localSheetId="1">'Assets and Repo Liabilities '!$44:$47</definedName>
    <definedName name="Print_Titles_MI" localSheetId="1">[5]SECSUM!#REF!</definedName>
    <definedName name="Print_Titles_MI" localSheetId="2">[5]SECSUM!#REF!</definedName>
    <definedName name="Print_Titles_MI">[5]SECSUM!#REF!</definedName>
    <definedName name="SEC_A_FIM16">[1]FIM16!$J$1</definedName>
    <definedName name="SEC_A_FIM160">[1]FIM16!$J$1</definedName>
    <definedName name="SEC_B_FIM16">[1]FIM16!$J$38</definedName>
    <definedName name="SEC_C_FIM16">[1]FIM16!$J$290</definedName>
  </definedNames>
  <calcPr calcId="191028"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3" l="1"/>
  <c r="A7" i="3"/>
  <c r="A8" i="3"/>
  <c r="A9" i="3"/>
  <c r="A10" i="3"/>
  <c r="A11" i="3"/>
  <c r="A12" i="3"/>
  <c r="A13" i="3"/>
  <c r="A14" i="3"/>
  <c r="A15" i="3"/>
  <c r="A16" i="3"/>
  <c r="A17" i="3"/>
  <c r="AE226" i="1"/>
  <c r="B13" i="2"/>
  <c r="B27" i="1"/>
  <c r="B28" i="1"/>
  <c r="B29" i="1"/>
  <c r="B30" i="1"/>
  <c r="B31" i="1"/>
  <c r="B32" i="1"/>
  <c r="B33" i="1"/>
  <c r="B34" i="1"/>
  <c r="B35" i="1"/>
  <c r="B36" i="1"/>
  <c r="B37" i="1"/>
  <c r="B38" i="1"/>
  <c r="O47" i="1"/>
  <c r="P47" i="1"/>
  <c r="Q47" i="1"/>
  <c r="R47" i="1"/>
  <c r="U47" i="1"/>
  <c r="V47" i="1"/>
  <c r="W47" i="1"/>
  <c r="X47" i="1"/>
  <c r="Y47" i="1"/>
  <c r="Z47" i="1"/>
  <c r="S48" i="1"/>
  <c r="T48" i="1"/>
  <c r="AA48" i="1"/>
  <c r="AB48" i="1"/>
  <c r="AC48" i="1"/>
  <c r="S49" i="1"/>
  <c r="T49" i="1"/>
  <c r="AA49" i="1"/>
  <c r="AB49" i="1"/>
  <c r="AC49" i="1"/>
  <c r="S50" i="1"/>
  <c r="T50" i="1"/>
  <c r="C23" i="1"/>
  <c r="AA50" i="1"/>
  <c r="AB50" i="1"/>
  <c r="AC50" i="1"/>
  <c r="S51" i="1"/>
  <c r="T51" i="1"/>
  <c r="AA51" i="1"/>
  <c r="AB51" i="1"/>
  <c r="AC51" i="1"/>
  <c r="AD51" i="1"/>
  <c r="S52" i="1"/>
  <c r="T52" i="1"/>
  <c r="AA52" i="1"/>
  <c r="AB52" i="1"/>
  <c r="AC52" i="1"/>
  <c r="S53" i="1"/>
  <c r="T53" i="1"/>
  <c r="AA53" i="1"/>
  <c r="AD53" i="1"/>
  <c r="AB53" i="1"/>
  <c r="AC53" i="1"/>
  <c r="S54" i="1"/>
  <c r="T54" i="1"/>
  <c r="AA54" i="1"/>
  <c r="AB54" i="1"/>
  <c r="AC54" i="1"/>
  <c r="AE54" i="1"/>
  <c r="S55" i="1"/>
  <c r="T55" i="1"/>
  <c r="AA55" i="1"/>
  <c r="AD55" i="1"/>
  <c r="AB55" i="1"/>
  <c r="AC55" i="1"/>
  <c r="S56" i="1"/>
  <c r="T56" i="1"/>
  <c r="AA56" i="1"/>
  <c r="AB56" i="1"/>
  <c r="AC56" i="1"/>
  <c r="S57" i="1"/>
  <c r="T57" i="1"/>
  <c r="AA57" i="1"/>
  <c r="AB57" i="1"/>
  <c r="AE57" i="1"/>
  <c r="AC57" i="1"/>
  <c r="AD57" i="1"/>
  <c r="S58" i="1"/>
  <c r="T58" i="1"/>
  <c r="AA58" i="1"/>
  <c r="AB58" i="1"/>
  <c r="AC58" i="1"/>
  <c r="S59" i="1"/>
  <c r="T59" i="1"/>
  <c r="AA59" i="1"/>
  <c r="AD59" i="1"/>
  <c r="AB59" i="1"/>
  <c r="AC59" i="1"/>
  <c r="S60" i="1"/>
  <c r="T60" i="1"/>
  <c r="AA60" i="1"/>
  <c r="AB60" i="1"/>
  <c r="AC60" i="1"/>
  <c r="S61" i="1"/>
  <c r="T61" i="1"/>
  <c r="AA61" i="1"/>
  <c r="AD61" i="1"/>
  <c r="AB61" i="1"/>
  <c r="AC61" i="1"/>
  <c r="S62" i="1"/>
  <c r="T62" i="1"/>
  <c r="AA62" i="1"/>
  <c r="AB62" i="1"/>
  <c r="AC62" i="1"/>
  <c r="AE62" i="1"/>
  <c r="S63" i="1"/>
  <c r="T63" i="1"/>
  <c r="AA63" i="1"/>
  <c r="AB63" i="1"/>
  <c r="AC63" i="1"/>
  <c r="S64" i="1"/>
  <c r="T64" i="1"/>
  <c r="AA64" i="1"/>
  <c r="AB64" i="1"/>
  <c r="AC64" i="1"/>
  <c r="S65" i="1"/>
  <c r="T65" i="1"/>
  <c r="AA65" i="1"/>
  <c r="AB65" i="1"/>
  <c r="AC65" i="1"/>
  <c r="S66" i="1"/>
  <c r="T66" i="1"/>
  <c r="AA66" i="1"/>
  <c r="AB66" i="1"/>
  <c r="AC66" i="1"/>
  <c r="S67" i="1"/>
  <c r="T67" i="1"/>
  <c r="AA67" i="1"/>
  <c r="AB67" i="1"/>
  <c r="AC67" i="1"/>
  <c r="AD67" i="1"/>
  <c r="S68" i="1"/>
  <c r="T68" i="1"/>
  <c r="AA68" i="1"/>
  <c r="AD68" i="1"/>
  <c r="AB68" i="1"/>
  <c r="AC68" i="1"/>
  <c r="S69" i="1"/>
  <c r="T69" i="1"/>
  <c r="AA69" i="1"/>
  <c r="AB69" i="1"/>
  <c r="AC69" i="1"/>
  <c r="S70" i="1"/>
  <c r="T70" i="1"/>
  <c r="AA70" i="1"/>
  <c r="AB70" i="1"/>
  <c r="AC70" i="1"/>
  <c r="AE70" i="1"/>
  <c r="S71" i="1"/>
  <c r="T71" i="1"/>
  <c r="AA71" i="1"/>
  <c r="AB71" i="1"/>
  <c r="AC71" i="1"/>
  <c r="S72" i="1"/>
  <c r="T72" i="1"/>
  <c r="AA72" i="1"/>
  <c r="AB72" i="1"/>
  <c r="AC72" i="1"/>
  <c r="S73" i="1"/>
  <c r="T73" i="1"/>
  <c r="AA73" i="1"/>
  <c r="AD73" i="1"/>
  <c r="AB73" i="1"/>
  <c r="AC73" i="1"/>
  <c r="S74" i="1"/>
  <c r="T74" i="1"/>
  <c r="AA74" i="1"/>
  <c r="AB74" i="1"/>
  <c r="AC74" i="1"/>
  <c r="S75" i="1"/>
  <c r="T75" i="1"/>
  <c r="AA75" i="1"/>
  <c r="AB75" i="1"/>
  <c r="AC75" i="1"/>
  <c r="AD75" i="1"/>
  <c r="S76" i="1"/>
  <c r="T76" i="1"/>
  <c r="AA76" i="1"/>
  <c r="AD76" i="1"/>
  <c r="AB76" i="1"/>
  <c r="AC76" i="1"/>
  <c r="AE76" i="1"/>
  <c r="S77" i="1"/>
  <c r="T77" i="1"/>
  <c r="AA77" i="1"/>
  <c r="AD77" i="1"/>
  <c r="AB77" i="1"/>
  <c r="AC77" i="1"/>
  <c r="S78" i="1"/>
  <c r="T78" i="1"/>
  <c r="AA78" i="1"/>
  <c r="AB78" i="1"/>
  <c r="AE78" i="1"/>
  <c r="AC78" i="1"/>
  <c r="S79" i="1"/>
  <c r="T79" i="1"/>
  <c r="AA79" i="1"/>
  <c r="AB79" i="1"/>
  <c r="AC79" i="1"/>
  <c r="S80" i="1"/>
  <c r="T80" i="1"/>
  <c r="AA80" i="1"/>
  <c r="AB80" i="1"/>
  <c r="AC80" i="1"/>
  <c r="S81" i="1"/>
  <c r="T81" i="1"/>
  <c r="AA81" i="1"/>
  <c r="AB81" i="1"/>
  <c r="AC81" i="1"/>
  <c r="S82" i="1"/>
  <c r="T82" i="1"/>
  <c r="AA82" i="1"/>
  <c r="AB82" i="1"/>
  <c r="AC82" i="1"/>
  <c r="AE82" i="1"/>
  <c r="S83" i="1"/>
  <c r="T83" i="1"/>
  <c r="AA83" i="1"/>
  <c r="AB83" i="1"/>
  <c r="AC83" i="1"/>
  <c r="AD83" i="1"/>
  <c r="S84" i="1"/>
  <c r="T84" i="1"/>
  <c r="AA84" i="1"/>
  <c r="AB84" i="1"/>
  <c r="AC84" i="1"/>
  <c r="S85" i="1"/>
  <c r="T85" i="1"/>
  <c r="AA85" i="1"/>
  <c r="AB85" i="1"/>
  <c r="AC85" i="1"/>
  <c r="S86" i="1"/>
  <c r="T86" i="1"/>
  <c r="AA86" i="1"/>
  <c r="AB86" i="1"/>
  <c r="AC86" i="1"/>
  <c r="AE86" i="1"/>
  <c r="S87" i="1"/>
  <c r="T87" i="1"/>
  <c r="AA87" i="1"/>
  <c r="AD87" i="1"/>
  <c r="AB87" i="1"/>
  <c r="AE87" i="1"/>
  <c r="AC87" i="1"/>
  <c r="S88" i="1"/>
  <c r="T88" i="1"/>
  <c r="AA88" i="1"/>
  <c r="AD88" i="1"/>
  <c r="AB88" i="1"/>
  <c r="AC88" i="1"/>
  <c r="AE88" i="1"/>
  <c r="S89" i="1"/>
  <c r="T89" i="1"/>
  <c r="AA89" i="1"/>
  <c r="AB89" i="1"/>
  <c r="AC89" i="1"/>
  <c r="S90" i="1"/>
  <c r="T90" i="1"/>
  <c r="AA90" i="1"/>
  <c r="AB90" i="1"/>
  <c r="AC90" i="1"/>
  <c r="AE90" i="1"/>
  <c r="S91" i="1"/>
  <c r="T91" i="1"/>
  <c r="AA91" i="1"/>
  <c r="AB91" i="1"/>
  <c r="AC91" i="1"/>
  <c r="S92" i="1"/>
  <c r="T92" i="1"/>
  <c r="AA92" i="1"/>
  <c r="AB92" i="1"/>
  <c r="AE92" i="1"/>
  <c r="AC92" i="1"/>
  <c r="S93" i="1"/>
  <c r="T93" i="1"/>
  <c r="AA93" i="1"/>
  <c r="AB93" i="1"/>
  <c r="AE93" i="1"/>
  <c r="AC93" i="1"/>
  <c r="AD93" i="1"/>
  <c r="S94" i="1"/>
  <c r="T94" i="1"/>
  <c r="AA94" i="1"/>
  <c r="AD94" i="1"/>
  <c r="AB94" i="1"/>
  <c r="AC94" i="1"/>
  <c r="AE94" i="1"/>
  <c r="S95" i="1"/>
  <c r="T95" i="1"/>
  <c r="AA95" i="1"/>
  <c r="AB95" i="1"/>
  <c r="AC95" i="1"/>
  <c r="S96" i="1"/>
  <c r="T96" i="1"/>
  <c r="AA96" i="1"/>
  <c r="AD96" i="1"/>
  <c r="AB96" i="1"/>
  <c r="AE96" i="1"/>
  <c r="AC96" i="1"/>
  <c r="S97" i="1"/>
  <c r="T97" i="1"/>
  <c r="AA97" i="1"/>
  <c r="AB97" i="1"/>
  <c r="AE97" i="1"/>
  <c r="AC97" i="1"/>
  <c r="AD97" i="1"/>
  <c r="S98" i="1"/>
  <c r="T98" i="1"/>
  <c r="AA98" i="1"/>
  <c r="AD98" i="1"/>
  <c r="AB98" i="1"/>
  <c r="AC98" i="1"/>
  <c r="AE98" i="1"/>
  <c r="S99" i="1"/>
  <c r="T99" i="1"/>
  <c r="AA99" i="1"/>
  <c r="AD99" i="1"/>
  <c r="AB99" i="1"/>
  <c r="AC99" i="1"/>
  <c r="S100" i="1"/>
  <c r="T100" i="1"/>
  <c r="AA100" i="1"/>
  <c r="AB100" i="1"/>
  <c r="AE100" i="1"/>
  <c r="AC100" i="1"/>
  <c r="S101" i="1"/>
  <c r="T101" i="1"/>
  <c r="AA101" i="1"/>
  <c r="AB101" i="1"/>
  <c r="AC101" i="1"/>
  <c r="S102" i="1"/>
  <c r="T102" i="1"/>
  <c r="AA102" i="1"/>
  <c r="AB102" i="1"/>
  <c r="AE102" i="1"/>
  <c r="AC102" i="1"/>
  <c r="S103" i="1"/>
  <c r="T103" i="1"/>
  <c r="AA103" i="1"/>
  <c r="AB103" i="1"/>
  <c r="AC103" i="1"/>
  <c r="S104" i="1"/>
  <c r="T104" i="1"/>
  <c r="AA104" i="1"/>
  <c r="AB104" i="1"/>
  <c r="AC104" i="1"/>
  <c r="S105" i="1"/>
  <c r="T105" i="1"/>
  <c r="AA105" i="1"/>
  <c r="AB105" i="1"/>
  <c r="AC105" i="1"/>
  <c r="AD105" i="1"/>
  <c r="S106" i="1"/>
  <c r="T106" i="1"/>
  <c r="AA106" i="1"/>
  <c r="AD106" i="1"/>
  <c r="AB106" i="1"/>
  <c r="AC106" i="1"/>
  <c r="S107" i="1"/>
  <c r="T107" i="1"/>
  <c r="AA107" i="1"/>
  <c r="AD107" i="1"/>
  <c r="AB107" i="1"/>
  <c r="AC107" i="1"/>
  <c r="S108" i="1"/>
  <c r="T108" i="1"/>
  <c r="AA108" i="1"/>
  <c r="AB108" i="1"/>
  <c r="AE108" i="1"/>
  <c r="AC108" i="1"/>
  <c r="S109" i="1"/>
  <c r="T109" i="1"/>
  <c r="AA109" i="1"/>
  <c r="AB109" i="1"/>
  <c r="AC109" i="1"/>
  <c r="AD109" i="1"/>
  <c r="S110" i="1"/>
  <c r="T110" i="1"/>
  <c r="AA110" i="1"/>
  <c r="AD110" i="1"/>
  <c r="AB110" i="1"/>
  <c r="AE110" i="1"/>
  <c r="AC110" i="1"/>
  <c r="S111" i="1"/>
  <c r="T111" i="1"/>
  <c r="AA111" i="1"/>
  <c r="AB111" i="1"/>
  <c r="AC111" i="1"/>
  <c r="S112" i="1"/>
  <c r="T112" i="1"/>
  <c r="AA112" i="1"/>
  <c r="AB112" i="1"/>
  <c r="AC112" i="1"/>
  <c r="AE112" i="1"/>
  <c r="S113" i="1"/>
  <c r="T113" i="1"/>
  <c r="AA113" i="1"/>
  <c r="AB113" i="1"/>
  <c r="AC113" i="1"/>
  <c r="AD113" i="1"/>
  <c r="S114" i="1"/>
  <c r="T114" i="1"/>
  <c r="AA114" i="1"/>
  <c r="AD114" i="1"/>
  <c r="AB114" i="1"/>
  <c r="AE114" i="1"/>
  <c r="AC114" i="1"/>
  <c r="S115" i="1"/>
  <c r="T115" i="1"/>
  <c r="AA115" i="1"/>
  <c r="AD115" i="1"/>
  <c r="AB115" i="1"/>
  <c r="AC115" i="1"/>
  <c r="S116" i="1"/>
  <c r="T116" i="1"/>
  <c r="AA116" i="1"/>
  <c r="AB116" i="1"/>
  <c r="AE116" i="1"/>
  <c r="AC116" i="1"/>
  <c r="S117" i="1"/>
  <c r="T117" i="1"/>
  <c r="AA117" i="1"/>
  <c r="AB117" i="1"/>
  <c r="AC117" i="1"/>
  <c r="S118" i="1"/>
  <c r="T118" i="1"/>
  <c r="AA118" i="1"/>
  <c r="AD118" i="1"/>
  <c r="AB118" i="1"/>
  <c r="AE118" i="1"/>
  <c r="AC118" i="1"/>
  <c r="S119" i="1"/>
  <c r="T119" i="1"/>
  <c r="AA119" i="1"/>
  <c r="AB119" i="1"/>
  <c r="AC119" i="1"/>
  <c r="S120" i="1"/>
  <c r="T120" i="1"/>
  <c r="AA120" i="1"/>
  <c r="AB120" i="1"/>
  <c r="AC120" i="1"/>
  <c r="AE120" i="1"/>
  <c r="S121" i="1"/>
  <c r="T121" i="1"/>
  <c r="AA121" i="1"/>
  <c r="AB121" i="1"/>
  <c r="AC121" i="1"/>
  <c r="AD121" i="1"/>
  <c r="S122" i="1"/>
  <c r="T122" i="1"/>
  <c r="AA122" i="1"/>
  <c r="AD122" i="1"/>
  <c r="AB122" i="1"/>
  <c r="AE122" i="1"/>
  <c r="AC122" i="1"/>
  <c r="S123" i="1"/>
  <c r="T123" i="1"/>
  <c r="AA123" i="1"/>
  <c r="AD123" i="1"/>
  <c r="AB123" i="1"/>
  <c r="AC123" i="1"/>
  <c r="S124" i="1"/>
  <c r="T124" i="1"/>
  <c r="AA124" i="1"/>
  <c r="AB124" i="1"/>
  <c r="AC124" i="1"/>
  <c r="S125" i="1"/>
  <c r="T125" i="1"/>
  <c r="AA125" i="1"/>
  <c r="AB125" i="1"/>
  <c r="AC125" i="1"/>
  <c r="S126" i="1"/>
  <c r="T126" i="1"/>
  <c r="AA126" i="1"/>
  <c r="AD126" i="1"/>
  <c r="AB126" i="1"/>
  <c r="AE126" i="1"/>
  <c r="AC126" i="1"/>
  <c r="S127" i="1"/>
  <c r="T127" i="1"/>
  <c r="AA127" i="1"/>
  <c r="AB127" i="1"/>
  <c r="AC127" i="1"/>
  <c r="S128" i="1"/>
  <c r="T128" i="1"/>
  <c r="AA128" i="1"/>
  <c r="AB128" i="1"/>
  <c r="AC128" i="1"/>
  <c r="AE128" i="1"/>
  <c r="S129" i="1"/>
  <c r="T129" i="1"/>
  <c r="AA129" i="1"/>
  <c r="AB129" i="1"/>
  <c r="AC129" i="1"/>
  <c r="S130" i="1"/>
  <c r="T130" i="1"/>
  <c r="AA130" i="1"/>
  <c r="AD130" i="1"/>
  <c r="AB130" i="1"/>
  <c r="AE130" i="1"/>
  <c r="AC130" i="1"/>
  <c r="S131" i="1"/>
  <c r="T131" i="1"/>
  <c r="AA131" i="1"/>
  <c r="AD131" i="1"/>
  <c r="AB131" i="1"/>
  <c r="AC131" i="1"/>
  <c r="S132" i="1"/>
  <c r="T132" i="1"/>
  <c r="AA132" i="1"/>
  <c r="AB132" i="1"/>
  <c r="AC132" i="1"/>
  <c r="S133" i="1"/>
  <c r="T133" i="1"/>
  <c r="AA133" i="1"/>
  <c r="AB133" i="1"/>
  <c r="AC133" i="1"/>
  <c r="AD133" i="1"/>
  <c r="S134" i="1"/>
  <c r="T134" i="1"/>
  <c r="AA134" i="1"/>
  <c r="AD134" i="1"/>
  <c r="AB134" i="1"/>
  <c r="AE134" i="1"/>
  <c r="AC134" i="1"/>
  <c r="S135" i="1"/>
  <c r="T135" i="1"/>
  <c r="AA135" i="1"/>
  <c r="AB135" i="1"/>
  <c r="AC135" i="1"/>
  <c r="S136" i="1"/>
  <c r="T136" i="1"/>
  <c r="AA136" i="1"/>
  <c r="AB136" i="1"/>
  <c r="AC136" i="1"/>
  <c r="AE136" i="1"/>
  <c r="S137" i="1"/>
  <c r="T137" i="1"/>
  <c r="AA137" i="1"/>
  <c r="AB137" i="1"/>
  <c r="AC137" i="1"/>
  <c r="AD137" i="1"/>
  <c r="S138" i="1"/>
  <c r="T138" i="1"/>
  <c r="AA138" i="1"/>
  <c r="AD138" i="1"/>
  <c r="AB138" i="1"/>
  <c r="AE138" i="1"/>
  <c r="AC138" i="1"/>
  <c r="S139" i="1"/>
  <c r="T139" i="1"/>
  <c r="AA139" i="1"/>
  <c r="AD139" i="1"/>
  <c r="AB139" i="1"/>
  <c r="AC139" i="1"/>
  <c r="S140" i="1"/>
  <c r="T140" i="1"/>
  <c r="AA140" i="1"/>
  <c r="AB140" i="1"/>
  <c r="AC140" i="1"/>
  <c r="S141" i="1"/>
  <c r="T141" i="1"/>
  <c r="AA141" i="1"/>
  <c r="AB141" i="1"/>
  <c r="AC141" i="1"/>
  <c r="AD141" i="1"/>
  <c r="S142" i="1"/>
  <c r="T142" i="1"/>
  <c r="AA142" i="1"/>
  <c r="AD142" i="1"/>
  <c r="AB142" i="1"/>
  <c r="AE142" i="1"/>
  <c r="AC142" i="1"/>
  <c r="S143" i="1"/>
  <c r="T143" i="1"/>
  <c r="AA143" i="1"/>
  <c r="AB143" i="1"/>
  <c r="AC143" i="1"/>
  <c r="S144" i="1"/>
  <c r="T144" i="1"/>
  <c r="AA144" i="1"/>
  <c r="AB144" i="1"/>
  <c r="AC144" i="1"/>
  <c r="AE144" i="1"/>
  <c r="S145" i="1"/>
  <c r="T145" i="1"/>
  <c r="AA145" i="1"/>
  <c r="AB145" i="1"/>
  <c r="AC145" i="1"/>
  <c r="S146" i="1"/>
  <c r="T146" i="1"/>
  <c r="AA146" i="1"/>
  <c r="AD146" i="1"/>
  <c r="AB146" i="1"/>
  <c r="AE146" i="1"/>
  <c r="AC146" i="1"/>
  <c r="S147" i="1"/>
  <c r="T147" i="1"/>
  <c r="AA147" i="1"/>
  <c r="AD147" i="1"/>
  <c r="AB147" i="1"/>
  <c r="AC147" i="1"/>
  <c r="S148" i="1"/>
  <c r="T148" i="1"/>
  <c r="AA148" i="1"/>
  <c r="AB148" i="1"/>
  <c r="AC148" i="1"/>
  <c r="S149" i="1"/>
  <c r="T149" i="1"/>
  <c r="AA149" i="1"/>
  <c r="AB149" i="1"/>
  <c r="AC149" i="1"/>
  <c r="S150" i="1"/>
  <c r="T150" i="1"/>
  <c r="AA150" i="1"/>
  <c r="AD150" i="1"/>
  <c r="AB150" i="1"/>
  <c r="AE150" i="1"/>
  <c r="AC150" i="1"/>
  <c r="S151" i="1"/>
  <c r="T151" i="1"/>
  <c r="AA151" i="1"/>
  <c r="AB151" i="1"/>
  <c r="AC151" i="1"/>
  <c r="S152" i="1"/>
  <c r="T152" i="1"/>
  <c r="AA152" i="1"/>
  <c r="AB152" i="1"/>
  <c r="AC152" i="1"/>
  <c r="AE152" i="1"/>
  <c r="S153" i="1"/>
  <c r="T153" i="1"/>
  <c r="AA153" i="1"/>
  <c r="AB153" i="1"/>
  <c r="AC153" i="1"/>
  <c r="S154" i="1"/>
  <c r="T154" i="1"/>
  <c r="AA154" i="1"/>
  <c r="AD154" i="1"/>
  <c r="AB154" i="1"/>
  <c r="AE154" i="1"/>
  <c r="AC154" i="1"/>
  <c r="S155" i="1"/>
  <c r="T155" i="1"/>
  <c r="AA155" i="1"/>
  <c r="AD155" i="1"/>
  <c r="AB155" i="1"/>
  <c r="AC155" i="1"/>
  <c r="S156" i="1"/>
  <c r="T156" i="1"/>
  <c r="AA156" i="1"/>
  <c r="AB156" i="1"/>
  <c r="AC156" i="1"/>
  <c r="S157" i="1"/>
  <c r="T157" i="1"/>
  <c r="AA157" i="1"/>
  <c r="AB157" i="1"/>
  <c r="AC157" i="1"/>
  <c r="AD157" i="1"/>
  <c r="S158" i="1"/>
  <c r="T158" i="1"/>
  <c r="AA158" i="1"/>
  <c r="AD158" i="1"/>
  <c r="AB158" i="1"/>
  <c r="AE158" i="1"/>
  <c r="AC158" i="1"/>
  <c r="S159" i="1"/>
  <c r="T159" i="1"/>
  <c r="AA159" i="1"/>
  <c r="AB159" i="1"/>
  <c r="AC159" i="1"/>
  <c r="S160" i="1"/>
  <c r="T160" i="1"/>
  <c r="AA160" i="1"/>
  <c r="AB160" i="1"/>
  <c r="AC160" i="1"/>
  <c r="AE160" i="1"/>
  <c r="S161" i="1"/>
  <c r="T161" i="1"/>
  <c r="AA161" i="1"/>
  <c r="AB161" i="1"/>
  <c r="AC161" i="1"/>
  <c r="AD161" i="1"/>
  <c r="S162" i="1"/>
  <c r="T162" i="1"/>
  <c r="AA162" i="1"/>
  <c r="AD162" i="1"/>
  <c r="AB162" i="1"/>
  <c r="AE162" i="1"/>
  <c r="AC162" i="1"/>
  <c r="S163" i="1"/>
  <c r="T163" i="1"/>
  <c r="AA163" i="1"/>
  <c r="AD163" i="1"/>
  <c r="AB163" i="1"/>
  <c r="AC163" i="1"/>
  <c r="S164" i="1"/>
  <c r="T164" i="1"/>
  <c r="AA164" i="1"/>
  <c r="AB164" i="1"/>
  <c r="AC164" i="1"/>
  <c r="S165" i="1"/>
  <c r="T165" i="1"/>
  <c r="AA165" i="1"/>
  <c r="AB165" i="1"/>
  <c r="AC165" i="1"/>
  <c r="AD165" i="1"/>
  <c r="S166" i="1"/>
  <c r="T166" i="1"/>
  <c r="AA166" i="1"/>
  <c r="AD166" i="1"/>
  <c r="AB166" i="1"/>
  <c r="AE166" i="1"/>
  <c r="AC166" i="1"/>
  <c r="S167" i="1"/>
  <c r="T167" i="1"/>
  <c r="AA167" i="1"/>
  <c r="AB167" i="1"/>
  <c r="AC167" i="1"/>
  <c r="S168" i="1"/>
  <c r="T168" i="1"/>
  <c r="AA168" i="1"/>
  <c r="AB168" i="1"/>
  <c r="AC168" i="1"/>
  <c r="AE168" i="1"/>
  <c r="S169" i="1"/>
  <c r="T169" i="1"/>
  <c r="AA169" i="1"/>
  <c r="AB169" i="1"/>
  <c r="AC169" i="1"/>
  <c r="AD169" i="1"/>
  <c r="S170" i="1"/>
  <c r="T170" i="1"/>
  <c r="AA170" i="1"/>
  <c r="AD170" i="1"/>
  <c r="AB170" i="1"/>
  <c r="AE170" i="1"/>
  <c r="AC170" i="1"/>
  <c r="S171" i="1"/>
  <c r="T171" i="1"/>
  <c r="AA171" i="1"/>
  <c r="AD171" i="1"/>
  <c r="AB171" i="1"/>
  <c r="AC171" i="1"/>
  <c r="S172" i="1"/>
  <c r="T172" i="1"/>
  <c r="AA172" i="1"/>
  <c r="AB172" i="1"/>
  <c r="AC172" i="1"/>
  <c r="S173" i="1"/>
  <c r="T173" i="1"/>
  <c r="AA173" i="1"/>
  <c r="AB173" i="1"/>
  <c r="AC173" i="1"/>
  <c r="AD173" i="1"/>
  <c r="S174" i="1"/>
  <c r="T174" i="1"/>
  <c r="AA174" i="1"/>
  <c r="AD174" i="1"/>
  <c r="AB174" i="1"/>
  <c r="AE174" i="1"/>
  <c r="AC174" i="1"/>
  <c r="S175" i="1"/>
  <c r="T175" i="1"/>
  <c r="AA175" i="1"/>
  <c r="AB175" i="1"/>
  <c r="AC175" i="1"/>
  <c r="S176" i="1"/>
  <c r="T176" i="1"/>
  <c r="AA176" i="1"/>
  <c r="AB176" i="1"/>
  <c r="AC176" i="1"/>
  <c r="AE176" i="1"/>
  <c r="S177" i="1"/>
  <c r="T177" i="1"/>
  <c r="AA177" i="1"/>
  <c r="AB177" i="1"/>
  <c r="AC177" i="1"/>
  <c r="AD177" i="1"/>
  <c r="S178" i="1"/>
  <c r="T178" i="1"/>
  <c r="AA178" i="1"/>
  <c r="AD178" i="1"/>
  <c r="AB178" i="1"/>
  <c r="AC178" i="1"/>
  <c r="AE178" i="1"/>
  <c r="S179" i="1"/>
  <c r="T179" i="1"/>
  <c r="AA179" i="1"/>
  <c r="AB179" i="1"/>
  <c r="AC179" i="1"/>
  <c r="S180" i="1"/>
  <c r="T180" i="1"/>
  <c r="AA180" i="1"/>
  <c r="AB180" i="1"/>
  <c r="AC180" i="1"/>
  <c r="AE180" i="1"/>
  <c r="S181" i="1"/>
  <c r="T181" i="1"/>
  <c r="AA181" i="1"/>
  <c r="AB181" i="1"/>
  <c r="AC181" i="1"/>
  <c r="S182" i="1"/>
  <c r="T182" i="1"/>
  <c r="AA182" i="1"/>
  <c r="AD182" i="1"/>
  <c r="AB182" i="1"/>
  <c r="AC182" i="1"/>
  <c r="AE182" i="1"/>
  <c r="S183" i="1"/>
  <c r="T183" i="1"/>
  <c r="AA183" i="1"/>
  <c r="AB183" i="1"/>
  <c r="AC183" i="1"/>
  <c r="S184" i="1"/>
  <c r="T184" i="1"/>
  <c r="AA184" i="1"/>
  <c r="AB184" i="1"/>
  <c r="AC184" i="1"/>
  <c r="S185" i="1"/>
  <c r="T185" i="1"/>
  <c r="AA185" i="1"/>
  <c r="AD185" i="1"/>
  <c r="AB185" i="1"/>
  <c r="AC185" i="1"/>
  <c r="S186" i="1"/>
  <c r="T186" i="1"/>
  <c r="AA186" i="1"/>
  <c r="AB186" i="1"/>
  <c r="AC186" i="1"/>
  <c r="AE186" i="1"/>
  <c r="S187" i="1"/>
  <c r="T187" i="1"/>
  <c r="AA187" i="1"/>
  <c r="AD187" i="1"/>
  <c r="AB187" i="1"/>
  <c r="AC187" i="1"/>
  <c r="S188" i="1"/>
  <c r="T188" i="1"/>
  <c r="AA188" i="1"/>
  <c r="AB188" i="1"/>
  <c r="AC188" i="1"/>
  <c r="AE188" i="1"/>
  <c r="S189" i="1"/>
  <c r="T189" i="1"/>
  <c r="AA189" i="1"/>
  <c r="AB189" i="1"/>
  <c r="AC189" i="1"/>
  <c r="S190" i="1"/>
  <c r="T190" i="1"/>
  <c r="AA190" i="1"/>
  <c r="AB190" i="1"/>
  <c r="AE190" i="1"/>
  <c r="AC190" i="1"/>
  <c r="S191" i="1"/>
  <c r="T191" i="1"/>
  <c r="AA191" i="1"/>
  <c r="AD191" i="1"/>
  <c r="AB191" i="1"/>
  <c r="AC191" i="1"/>
  <c r="S192" i="1"/>
  <c r="T192" i="1"/>
  <c r="AA192" i="1"/>
  <c r="AB192" i="1"/>
  <c r="AC192" i="1"/>
  <c r="S193" i="1"/>
  <c r="T193" i="1"/>
  <c r="AA193" i="1"/>
  <c r="AB193" i="1"/>
  <c r="AC193" i="1"/>
  <c r="S194" i="1"/>
  <c r="T194" i="1"/>
  <c r="AA194" i="1"/>
  <c r="AD194" i="1"/>
  <c r="AB194" i="1"/>
  <c r="AE194" i="1"/>
  <c r="AC194" i="1"/>
  <c r="S195" i="1"/>
  <c r="T195" i="1"/>
  <c r="AA195" i="1"/>
  <c r="AB195" i="1"/>
  <c r="AC195" i="1"/>
  <c r="S196" i="1"/>
  <c r="T196" i="1"/>
  <c r="AA196" i="1"/>
  <c r="AB196" i="1"/>
  <c r="AC196" i="1"/>
  <c r="S197" i="1"/>
  <c r="T197" i="1"/>
  <c r="AA197" i="1"/>
  <c r="AD197" i="1"/>
  <c r="AB197" i="1"/>
  <c r="AC197" i="1"/>
  <c r="S198" i="1"/>
  <c r="T198" i="1"/>
  <c r="AA198" i="1"/>
  <c r="AB198" i="1"/>
  <c r="AC198" i="1"/>
  <c r="AE198" i="1"/>
  <c r="S199" i="1"/>
  <c r="T199" i="1"/>
  <c r="AA199" i="1"/>
  <c r="AB199" i="1"/>
  <c r="AC199" i="1"/>
  <c r="S200" i="1"/>
  <c r="T200" i="1"/>
  <c r="AA200" i="1"/>
  <c r="AB200" i="1"/>
  <c r="AC200" i="1"/>
  <c r="S201" i="1"/>
  <c r="T201" i="1"/>
  <c r="AA201" i="1"/>
  <c r="AB201" i="1"/>
  <c r="AC201" i="1"/>
  <c r="S202" i="1"/>
  <c r="T202" i="1"/>
  <c r="AA202" i="1"/>
  <c r="AB202" i="1"/>
  <c r="AC202" i="1"/>
  <c r="AE202" i="1"/>
  <c r="S203" i="1"/>
  <c r="T203" i="1"/>
  <c r="AA203" i="1"/>
  <c r="AD203" i="1"/>
  <c r="AB203" i="1"/>
  <c r="AC203" i="1"/>
  <c r="S204" i="1"/>
  <c r="T204" i="1"/>
  <c r="AA204" i="1"/>
  <c r="AB204" i="1"/>
  <c r="AC204" i="1"/>
  <c r="AE204" i="1"/>
  <c r="S205" i="1"/>
  <c r="T205" i="1"/>
  <c r="AA205" i="1"/>
  <c r="AB205" i="1"/>
  <c r="AC205" i="1"/>
  <c r="S206" i="1"/>
  <c r="T206" i="1"/>
  <c r="AA206" i="1"/>
  <c r="AB206" i="1"/>
  <c r="AE206" i="1"/>
  <c r="AC206" i="1"/>
  <c r="S207" i="1"/>
  <c r="T207" i="1"/>
  <c r="AA207" i="1"/>
  <c r="AB207" i="1"/>
  <c r="AC207" i="1"/>
  <c r="S208" i="1"/>
  <c r="T208" i="1"/>
  <c r="AA208" i="1"/>
  <c r="AB208" i="1"/>
  <c r="AC208" i="1"/>
  <c r="AE208" i="1"/>
  <c r="S209" i="1"/>
  <c r="T209" i="1"/>
  <c r="AA209" i="1"/>
  <c r="AB209" i="1"/>
  <c r="AC209" i="1"/>
  <c r="S210" i="1"/>
  <c r="T210" i="1"/>
  <c r="AA210" i="1"/>
  <c r="AD210" i="1"/>
  <c r="AB210" i="1"/>
  <c r="AC210" i="1"/>
  <c r="AE210" i="1"/>
  <c r="S211" i="1"/>
  <c r="T211" i="1"/>
  <c r="AA211" i="1"/>
  <c r="AB211" i="1"/>
  <c r="AC211" i="1"/>
  <c r="S212" i="1"/>
  <c r="T212" i="1"/>
  <c r="AA212" i="1"/>
  <c r="AB212" i="1"/>
  <c r="AC212" i="1"/>
  <c r="AE212" i="1"/>
  <c r="S213" i="1"/>
  <c r="T213" i="1"/>
  <c r="AA213" i="1"/>
  <c r="AD213" i="1"/>
  <c r="AB213" i="1"/>
  <c r="AC213" i="1"/>
  <c r="S214" i="1"/>
  <c r="T214" i="1"/>
  <c r="AA214" i="1"/>
  <c r="AD214" i="1"/>
  <c r="AB214" i="1"/>
  <c r="AC214" i="1"/>
  <c r="AE214" i="1"/>
  <c r="S215" i="1"/>
  <c r="T215" i="1"/>
  <c r="AA215" i="1"/>
  <c r="AB215" i="1"/>
  <c r="AC215" i="1"/>
  <c r="S216" i="1"/>
  <c r="T216" i="1"/>
  <c r="AA216" i="1"/>
  <c r="AB216" i="1"/>
  <c r="AC216" i="1"/>
  <c r="S217" i="1"/>
  <c r="T217" i="1"/>
  <c r="AA217" i="1"/>
  <c r="AD217" i="1"/>
  <c r="AB217" i="1"/>
  <c r="AC217" i="1"/>
  <c r="S218" i="1"/>
  <c r="T218" i="1"/>
  <c r="AA218" i="1"/>
  <c r="AB218" i="1"/>
  <c r="AC218" i="1"/>
  <c r="AE218" i="1"/>
  <c r="S219" i="1"/>
  <c r="T219" i="1"/>
  <c r="AA219" i="1"/>
  <c r="AD219" i="1"/>
  <c r="AB219" i="1"/>
  <c r="AC219" i="1"/>
  <c r="S220" i="1"/>
  <c r="T220" i="1"/>
  <c r="AA220" i="1"/>
  <c r="AB220" i="1"/>
  <c r="AC220" i="1"/>
  <c r="AE220" i="1"/>
  <c r="S221" i="1"/>
  <c r="T221" i="1"/>
  <c r="AA221" i="1"/>
  <c r="AD221" i="1"/>
  <c r="AB221" i="1"/>
  <c r="AC221" i="1"/>
  <c r="S222" i="1"/>
  <c r="T222" i="1"/>
  <c r="AA222" i="1"/>
  <c r="AB222" i="1"/>
  <c r="AC222" i="1"/>
  <c r="S223" i="1"/>
  <c r="T223" i="1"/>
  <c r="AA223" i="1"/>
  <c r="AB223" i="1"/>
  <c r="AC223" i="1"/>
  <c r="AD223" i="1"/>
  <c r="S224" i="1"/>
  <c r="T224" i="1"/>
  <c r="AA224" i="1"/>
  <c r="AB224" i="1"/>
  <c r="AC224" i="1"/>
  <c r="S225" i="1"/>
  <c r="T225" i="1"/>
  <c r="AA225" i="1"/>
  <c r="AB225" i="1"/>
  <c r="AC225" i="1"/>
  <c r="S226" i="1"/>
  <c r="T226" i="1"/>
  <c r="AA226" i="1"/>
  <c r="AB226" i="1"/>
  <c r="AC226" i="1"/>
  <c r="S227" i="1"/>
  <c r="T227" i="1"/>
  <c r="AA227" i="1"/>
  <c r="AB227" i="1"/>
  <c r="AC227" i="1"/>
  <c r="S228" i="1"/>
  <c r="T228" i="1"/>
  <c r="AA228" i="1"/>
  <c r="AB228" i="1"/>
  <c r="AC228" i="1"/>
  <c r="S229" i="1"/>
  <c r="T229" i="1"/>
  <c r="AA229" i="1"/>
  <c r="AD229" i="1"/>
  <c r="AB229" i="1"/>
  <c r="AC229" i="1"/>
  <c r="S230" i="1"/>
  <c r="T230" i="1"/>
  <c r="AA230" i="1"/>
  <c r="AB230" i="1"/>
  <c r="AC230" i="1"/>
  <c r="S231" i="1"/>
  <c r="T231" i="1"/>
  <c r="AA231" i="1"/>
  <c r="AB231" i="1"/>
  <c r="AC231" i="1"/>
  <c r="AD231" i="1"/>
  <c r="S232" i="1"/>
  <c r="T232" i="1"/>
  <c r="AA232" i="1"/>
  <c r="AB232" i="1"/>
  <c r="AC232" i="1"/>
  <c r="S233" i="1"/>
  <c r="T233" i="1"/>
  <c r="AA233" i="1"/>
  <c r="AB233" i="1"/>
  <c r="AC233" i="1"/>
  <c r="S234" i="1"/>
  <c r="T234" i="1"/>
  <c r="AA234" i="1"/>
  <c r="AB234" i="1"/>
  <c r="AC234" i="1"/>
  <c r="S235" i="1"/>
  <c r="T235" i="1"/>
  <c r="AA235" i="1"/>
  <c r="AD235" i="1"/>
  <c r="AB235" i="1"/>
  <c r="AC235" i="1"/>
  <c r="S236" i="1"/>
  <c r="T236" i="1"/>
  <c r="AA236" i="1"/>
  <c r="AB236" i="1"/>
  <c r="AC236" i="1"/>
  <c r="S237" i="1"/>
  <c r="T237" i="1"/>
  <c r="AA237" i="1"/>
  <c r="AB237" i="1"/>
  <c r="AC237" i="1"/>
  <c r="S238" i="1"/>
  <c r="T238" i="1"/>
  <c r="AA238" i="1"/>
  <c r="AB238" i="1"/>
  <c r="AC238" i="1"/>
  <c r="AE238" i="1"/>
  <c r="S239" i="1"/>
  <c r="T239" i="1"/>
  <c r="AA239" i="1"/>
  <c r="AB239" i="1"/>
  <c r="AE239" i="1"/>
  <c r="AC239" i="1"/>
  <c r="AD239" i="1"/>
  <c r="S240" i="1"/>
  <c r="T240" i="1"/>
  <c r="AA240" i="1"/>
  <c r="AB240" i="1"/>
  <c r="AC240" i="1"/>
  <c r="S241" i="1"/>
  <c r="T241" i="1"/>
  <c r="AA241" i="1"/>
  <c r="AB241" i="1"/>
  <c r="AC241" i="1"/>
  <c r="S242" i="1"/>
  <c r="T242" i="1"/>
  <c r="AA242" i="1"/>
  <c r="AB242" i="1"/>
  <c r="AC242" i="1"/>
  <c r="S243" i="1"/>
  <c r="T243" i="1"/>
  <c r="AA243" i="1"/>
  <c r="AD243" i="1"/>
  <c r="AB243" i="1"/>
  <c r="AC243" i="1"/>
  <c r="S244" i="1"/>
  <c r="T244" i="1"/>
  <c r="AA244" i="1"/>
  <c r="AB244" i="1"/>
  <c r="AE244" i="1"/>
  <c r="AC244" i="1"/>
  <c r="S245" i="1"/>
  <c r="T245" i="1"/>
  <c r="AA245" i="1"/>
  <c r="AB245" i="1"/>
  <c r="AC245" i="1"/>
  <c r="S246" i="1"/>
  <c r="T246" i="1"/>
  <c r="AA246" i="1"/>
  <c r="AB246" i="1"/>
  <c r="AC246" i="1"/>
  <c r="S247" i="1"/>
  <c r="T247" i="1"/>
  <c r="AA247" i="1"/>
  <c r="AB247" i="1"/>
  <c r="AC247" i="1"/>
  <c r="S248" i="1"/>
  <c r="T248" i="1"/>
  <c r="AA248" i="1"/>
  <c r="AB248" i="1"/>
  <c r="AC248" i="1"/>
  <c r="AE248" i="1"/>
  <c r="S249" i="1"/>
  <c r="T249" i="1"/>
  <c r="AA249" i="1"/>
  <c r="AB249" i="1"/>
  <c r="AC249" i="1"/>
  <c r="S250" i="1"/>
  <c r="T250" i="1"/>
  <c r="AA250" i="1"/>
  <c r="AB250" i="1"/>
  <c r="AC250" i="1"/>
  <c r="AE250" i="1"/>
  <c r="S251" i="1"/>
  <c r="T251" i="1"/>
  <c r="AA251" i="1"/>
  <c r="AB251" i="1"/>
  <c r="AC251" i="1"/>
  <c r="S252" i="1"/>
  <c r="T252" i="1"/>
  <c r="AA252" i="1"/>
  <c r="AB252" i="1"/>
  <c r="AE252" i="1"/>
  <c r="AC252" i="1"/>
  <c r="S253" i="1"/>
  <c r="T253" i="1"/>
  <c r="AA253" i="1"/>
  <c r="AB253" i="1"/>
  <c r="AC253" i="1"/>
  <c r="AD253" i="1"/>
  <c r="S254" i="1"/>
  <c r="T254" i="1"/>
  <c r="AA254" i="1"/>
  <c r="AD254" i="1"/>
  <c r="AB254" i="1"/>
  <c r="AC254" i="1"/>
  <c r="AE254" i="1"/>
  <c r="S255" i="1"/>
  <c r="T255" i="1"/>
  <c r="AA255" i="1"/>
  <c r="AB255" i="1"/>
  <c r="AC255" i="1"/>
  <c r="AD255" i="1"/>
  <c r="S256" i="1"/>
  <c r="T256" i="1"/>
  <c r="AA256" i="1"/>
  <c r="AB256" i="1"/>
  <c r="AC256" i="1"/>
  <c r="S257" i="1"/>
  <c r="T257" i="1"/>
  <c r="AA257" i="1"/>
  <c r="AB257" i="1"/>
  <c r="AC257" i="1"/>
  <c r="S258" i="1"/>
  <c r="T258" i="1"/>
  <c r="AA258" i="1"/>
  <c r="AB258" i="1"/>
  <c r="AC258" i="1"/>
  <c r="S259" i="1"/>
  <c r="T259" i="1"/>
  <c r="AA259" i="1"/>
  <c r="AB259" i="1"/>
  <c r="AC259" i="1"/>
  <c r="S260" i="1"/>
  <c r="T260" i="1"/>
  <c r="AA260" i="1"/>
  <c r="AB260" i="1"/>
  <c r="AE260" i="1"/>
  <c r="AC260" i="1"/>
  <c r="S261" i="1"/>
  <c r="T261" i="1"/>
  <c r="AA261" i="1"/>
  <c r="AD261" i="1"/>
  <c r="AB261" i="1"/>
  <c r="AC261" i="1"/>
  <c r="S262" i="1"/>
  <c r="T262" i="1"/>
  <c r="AA262" i="1"/>
  <c r="AD262" i="1"/>
  <c r="AB262" i="1"/>
  <c r="AC262" i="1"/>
  <c r="AE262" i="1"/>
  <c r="S263" i="1"/>
  <c r="T263" i="1"/>
  <c r="AA263" i="1"/>
  <c r="AD263" i="1"/>
  <c r="AB263" i="1"/>
  <c r="AE263" i="1"/>
  <c r="AC263" i="1"/>
  <c r="S264" i="1"/>
  <c r="T264" i="1"/>
  <c r="AA264" i="1"/>
  <c r="AD264" i="1"/>
  <c r="AB264" i="1"/>
  <c r="AE264" i="1"/>
  <c r="AC264" i="1"/>
  <c r="S265" i="1"/>
  <c r="T265" i="1"/>
  <c r="AA265" i="1"/>
  <c r="AD265" i="1"/>
  <c r="AB265" i="1"/>
  <c r="AC265" i="1"/>
  <c r="S266" i="1"/>
  <c r="T266" i="1"/>
  <c r="AA266" i="1"/>
  <c r="AB266" i="1"/>
  <c r="AC266" i="1"/>
  <c r="S267" i="1"/>
  <c r="T267" i="1"/>
  <c r="AA267" i="1"/>
  <c r="AB267" i="1"/>
  <c r="AC267" i="1"/>
  <c r="AE48" i="1"/>
  <c r="AE47" i="1"/>
  <c r="AD267" i="1"/>
  <c r="AE230" i="1"/>
  <c r="AE192" i="1"/>
  <c r="AE172" i="1"/>
  <c r="AE164" i="1"/>
  <c r="AE156" i="1"/>
  <c r="AE148" i="1"/>
  <c r="AE140" i="1"/>
  <c r="AE132" i="1"/>
  <c r="AE124" i="1"/>
  <c r="AD102" i="1"/>
  <c r="AD91" i="1"/>
  <c r="AE74" i="1"/>
  <c r="AE60" i="1"/>
  <c r="AE53" i="1"/>
  <c r="AD259" i="1"/>
  <c r="AD209" i="1"/>
  <c r="AD85" i="1"/>
  <c r="AD71" i="1"/>
  <c r="AD241" i="1"/>
  <c r="AE245" i="1"/>
  <c r="AE242" i="1"/>
  <c r="AD233" i="1"/>
  <c r="AD230" i="1"/>
  <c r="AE222" i="1"/>
  <c r="AD218" i="1"/>
  <c r="AE216" i="1"/>
  <c r="AD195" i="1"/>
  <c r="AD189" i="1"/>
  <c r="AD186" i="1"/>
  <c r="AE184" i="1"/>
  <c r="AD181" i="1"/>
  <c r="AE80" i="1"/>
  <c r="AD74" i="1"/>
  <c r="AE72" i="1"/>
  <c r="AE69" i="1"/>
  <c r="AD63" i="1"/>
  <c r="AD238" i="1"/>
  <c r="AD206" i="1"/>
  <c r="AD153" i="1"/>
  <c r="AD257" i="1"/>
  <c r="AD245" i="1"/>
  <c r="AD225" i="1"/>
  <c r="AD222" i="1"/>
  <c r="AD207" i="1"/>
  <c r="AD201" i="1"/>
  <c r="AD198" i="1"/>
  <c r="AE196" i="1"/>
  <c r="AD175" i="1"/>
  <c r="AD167" i="1"/>
  <c r="AD159" i="1"/>
  <c r="AD151" i="1"/>
  <c r="AD143" i="1"/>
  <c r="AD135" i="1"/>
  <c r="AD127" i="1"/>
  <c r="AD119" i="1"/>
  <c r="AD117" i="1"/>
  <c r="AD111" i="1"/>
  <c r="AE106" i="1"/>
  <c r="AD103" i="1"/>
  <c r="AD101" i="1"/>
  <c r="AE95" i="1"/>
  <c r="AD80" i="1"/>
  <c r="AD69" i="1"/>
  <c r="AD66" i="1"/>
  <c r="AE64" i="1"/>
  <c r="AD183" i="1"/>
  <c r="AD129" i="1"/>
  <c r="AE266" i="1"/>
  <c r="AE234" i="1"/>
  <c r="AE231" i="1"/>
  <c r="AD95" i="1"/>
  <c r="AD89" i="1"/>
  <c r="AE75" i="1"/>
  <c r="AE61" i="1"/>
  <c r="AE258" i="1"/>
  <c r="AE240" i="1"/>
  <c r="AE223" i="1"/>
  <c r="AD199" i="1"/>
  <c r="AD193" i="1"/>
  <c r="AD190" i="1"/>
  <c r="AD149" i="1"/>
  <c r="AD125" i="1"/>
  <c r="AE104" i="1"/>
  <c r="AE67" i="1"/>
  <c r="AD49" i="1"/>
  <c r="AD247" i="1"/>
  <c r="AD215" i="1"/>
  <c r="AD145" i="1"/>
  <c r="AD249" i="1"/>
  <c r="AE243" i="1"/>
  <c r="AE232" i="1"/>
  <c r="AD211" i="1"/>
  <c r="AD205" i="1"/>
  <c r="AD202" i="1"/>
  <c r="AE200" i="1"/>
  <c r="AD179" i="1"/>
  <c r="AD81" i="1"/>
  <c r="AD79" i="1"/>
  <c r="AE73" i="1"/>
  <c r="AD65" i="1"/>
  <c r="AE59" i="1"/>
  <c r="AE56" i="1"/>
  <c r="AE265" i="1"/>
  <c r="AE257" i="1"/>
  <c r="AD246" i="1"/>
  <c r="AE235" i="1"/>
  <c r="AE227" i="1"/>
  <c r="AE224" i="1"/>
  <c r="AE89" i="1"/>
  <c r="AE85" i="1"/>
  <c r="AE71" i="1"/>
  <c r="AE68" i="1"/>
  <c r="AE58" i="1"/>
  <c r="AD50" i="1"/>
  <c r="AE251" i="1"/>
  <c r="AE247" i="1"/>
  <c r="AE236" i="1"/>
  <c r="AE217" i="1"/>
  <c r="AE213" i="1"/>
  <c r="AE209" i="1"/>
  <c r="AE205" i="1"/>
  <c r="AE201" i="1"/>
  <c r="AE197" i="1"/>
  <c r="AE193" i="1"/>
  <c r="AE189" i="1"/>
  <c r="AE185" i="1"/>
  <c r="AE181" i="1"/>
  <c r="AE177" i="1"/>
  <c r="AE173" i="1"/>
  <c r="AE169" i="1"/>
  <c r="AE165" i="1"/>
  <c r="AE161" i="1"/>
  <c r="AE157" i="1"/>
  <c r="AE153" i="1"/>
  <c r="AE149" i="1"/>
  <c r="AE145" i="1"/>
  <c r="AE141" i="1"/>
  <c r="AE137" i="1"/>
  <c r="AE133" i="1"/>
  <c r="AE129" i="1"/>
  <c r="AE125" i="1"/>
  <c r="AE121" i="1"/>
  <c r="AE117" i="1"/>
  <c r="AE113" i="1"/>
  <c r="AE109" i="1"/>
  <c r="AE105" i="1"/>
  <c r="AE101" i="1"/>
  <c r="AE79" i="1"/>
  <c r="AE65" i="1"/>
  <c r="AD58" i="1"/>
  <c r="AD54" i="1"/>
  <c r="AE51" i="1"/>
  <c r="AD250" i="1"/>
  <c r="AE255" i="1"/>
  <c r="AD251" i="1"/>
  <c r="AD236" i="1"/>
  <c r="AD232" i="1"/>
  <c r="AE228" i="1"/>
  <c r="AE83" i="1"/>
  <c r="AD72" i="1"/>
  <c r="AE66" i="1"/>
  <c r="AE55" i="1"/>
  <c r="AE52" i="1"/>
  <c r="AD64" i="1"/>
  <c r="AE267" i="1"/>
  <c r="AE259" i="1"/>
  <c r="AE256" i="1"/>
  <c r="AE241" i="1"/>
  <c r="AD237" i="1"/>
  <c r="AE233" i="1"/>
  <c r="AE225" i="1"/>
  <c r="AE84" i="1"/>
  <c r="C25" i="1"/>
  <c r="AD227" i="1"/>
  <c r="AE91" i="1"/>
  <c r="C21" i="1"/>
  <c r="AE249" i="1"/>
  <c r="AE246" i="1"/>
  <c r="AE219" i="1"/>
  <c r="AE215" i="1"/>
  <c r="AE211" i="1"/>
  <c r="AE207" i="1"/>
  <c r="AE203" i="1"/>
  <c r="AE199" i="1"/>
  <c r="AE195" i="1"/>
  <c r="AE191" i="1"/>
  <c r="AE187" i="1"/>
  <c r="AE183" i="1"/>
  <c r="AE179" i="1"/>
  <c r="AE175" i="1"/>
  <c r="AE171" i="1"/>
  <c r="AE167" i="1"/>
  <c r="AE163" i="1"/>
  <c r="AE159" i="1"/>
  <c r="AE155" i="1"/>
  <c r="AE151" i="1"/>
  <c r="AE147" i="1"/>
  <c r="AE143" i="1"/>
  <c r="AE139" i="1"/>
  <c r="AE135" i="1"/>
  <c r="AE131" i="1"/>
  <c r="AE127" i="1"/>
  <c r="AE123" i="1"/>
  <c r="AE119" i="1"/>
  <c r="AE115" i="1"/>
  <c r="AE111" i="1"/>
  <c r="AE107" i="1"/>
  <c r="AE103" i="1"/>
  <c r="AE99" i="1"/>
  <c r="AE81" i="1"/>
  <c r="AE77" i="1"/>
  <c r="AE63" i="1"/>
  <c r="AD56" i="1"/>
  <c r="AE50" i="1"/>
  <c r="M35" i="1"/>
  <c r="L35" i="1"/>
  <c r="G38" i="1"/>
  <c r="F38" i="1"/>
  <c r="I32" i="1"/>
  <c r="H32" i="1"/>
  <c r="C32" i="1"/>
  <c r="C29" i="1"/>
  <c r="E36" i="1"/>
  <c r="K38" i="1"/>
  <c r="J38" i="1"/>
  <c r="E29" i="1"/>
  <c r="D29" i="1"/>
  <c r="K31" i="1"/>
  <c r="J31" i="1"/>
  <c r="C34" i="1"/>
  <c r="G34" i="1"/>
  <c r="F34" i="1"/>
  <c r="AC47" i="1"/>
  <c r="AD224" i="1"/>
  <c r="AD62" i="1"/>
  <c r="AA47" i="1"/>
  <c r="AE261" i="1"/>
  <c r="AE229" i="1"/>
  <c r="AD92" i="1"/>
  <c r="AD52" i="1"/>
  <c r="AB47" i="1"/>
  <c r="AD212" i="1"/>
  <c r="AD200" i="1"/>
  <c r="AD188" i="1"/>
  <c r="AD176" i="1"/>
  <c r="AD172" i="1"/>
  <c r="AD168" i="1"/>
  <c r="AD164" i="1"/>
  <c r="AD160" i="1"/>
  <c r="AD156" i="1"/>
  <c r="AD152" i="1"/>
  <c r="AD148" i="1"/>
  <c r="AD144" i="1"/>
  <c r="AD140" i="1"/>
  <c r="AD136" i="1"/>
  <c r="AD132" i="1"/>
  <c r="AD128" i="1"/>
  <c r="AD124" i="1"/>
  <c r="AD120" i="1"/>
  <c r="AD116" i="1"/>
  <c r="AD112" i="1"/>
  <c r="AD108" i="1"/>
  <c r="AD104" i="1"/>
  <c r="AD100" i="1"/>
  <c r="AD70" i="1"/>
  <c r="C24" i="1"/>
  <c r="S47" i="1"/>
  <c r="I30" i="1"/>
  <c r="H30" i="1"/>
  <c r="AD248" i="1"/>
  <c r="AD234" i="1"/>
  <c r="AD216" i="1"/>
  <c r="AD204" i="1"/>
  <c r="AD196" i="1"/>
  <c r="AD184" i="1"/>
  <c r="AE253" i="1"/>
  <c r="AD82" i="1"/>
  <c r="AD78" i="1"/>
  <c r="AD60" i="1"/>
  <c r="C22" i="1"/>
  <c r="T47" i="1"/>
  <c r="E28" i="1"/>
  <c r="AE237" i="1"/>
  <c r="AD260" i="1"/>
  <c r="AD228" i="1"/>
  <c r="AD84" i="1"/>
  <c r="AD266" i="1"/>
  <c r="AD252" i="1"/>
  <c r="AD220" i="1"/>
  <c r="AD208" i="1"/>
  <c r="AD192" i="1"/>
  <c r="AD180" i="1"/>
  <c r="AE221" i="1"/>
  <c r="AD258" i="1"/>
  <c r="AD244" i="1"/>
  <c r="AD240" i="1"/>
  <c r="AD226" i="1"/>
  <c r="AD90" i="1"/>
  <c r="AD86" i="1"/>
  <c r="AD256" i="1"/>
  <c r="AD242" i="1"/>
  <c r="AE49" i="1"/>
  <c r="AD48" i="1"/>
  <c r="D36" i="1"/>
  <c r="I36" i="1"/>
  <c r="H36" i="1"/>
  <c r="C28" i="1"/>
  <c r="I34" i="1"/>
  <c r="H34" i="1"/>
  <c r="C35" i="1"/>
  <c r="G28" i="1"/>
  <c r="F28" i="1"/>
  <c r="G31" i="1"/>
  <c r="F31" i="1"/>
  <c r="E37" i="1"/>
  <c r="C38" i="1"/>
  <c r="K34" i="1"/>
  <c r="J34" i="1"/>
  <c r="M38" i="1"/>
  <c r="L38" i="1"/>
  <c r="K37" i="1"/>
  <c r="J37" i="1"/>
  <c r="M36" i="1"/>
  <c r="L36" i="1"/>
  <c r="M33" i="1"/>
  <c r="L33" i="1"/>
  <c r="K36" i="1"/>
  <c r="J36" i="1"/>
  <c r="C30" i="1"/>
  <c r="M34" i="1"/>
  <c r="L34" i="1"/>
  <c r="I28" i="1"/>
  <c r="H28" i="1"/>
  <c r="G33" i="1"/>
  <c r="F33" i="1"/>
  <c r="E34" i="1"/>
  <c r="G36" i="1"/>
  <c r="F36" i="1"/>
  <c r="I29" i="1"/>
  <c r="H29" i="1"/>
  <c r="K32" i="1"/>
  <c r="J32" i="1"/>
  <c r="G29" i="1"/>
  <c r="F29" i="1"/>
  <c r="K27" i="1"/>
  <c r="J27" i="1"/>
  <c r="I33" i="1"/>
  <c r="H33" i="1"/>
  <c r="I35" i="1"/>
  <c r="H35" i="1"/>
  <c r="E32" i="1"/>
  <c r="E27" i="1"/>
  <c r="E35" i="1"/>
  <c r="M37" i="1"/>
  <c r="L37" i="1"/>
  <c r="I31" i="1"/>
  <c r="H31" i="1"/>
  <c r="I38" i="1"/>
  <c r="H38" i="1"/>
  <c r="K35" i="1"/>
  <c r="J35" i="1"/>
  <c r="G32" i="1"/>
  <c r="F32" i="1"/>
  <c r="M30" i="1"/>
  <c r="L30" i="1"/>
  <c r="C31" i="1"/>
  <c r="K29" i="1"/>
  <c r="J29" i="1"/>
  <c r="M32" i="1"/>
  <c r="L32" i="1"/>
  <c r="K30" i="1"/>
  <c r="J30" i="1"/>
  <c r="E30" i="1"/>
  <c r="G37" i="1"/>
  <c r="F37" i="1"/>
  <c r="E33" i="1"/>
  <c r="E31" i="1"/>
  <c r="M31" i="1"/>
  <c r="L31" i="1"/>
  <c r="M29" i="1"/>
  <c r="L29" i="1"/>
  <c r="C36" i="1"/>
  <c r="C33" i="1"/>
  <c r="M28" i="1"/>
  <c r="L28" i="1"/>
  <c r="E38" i="1"/>
  <c r="K28" i="1"/>
  <c r="J28" i="1"/>
  <c r="C27" i="1"/>
  <c r="G30" i="1"/>
  <c r="F30" i="1"/>
  <c r="I37" i="1"/>
  <c r="H37" i="1"/>
  <c r="M27" i="1"/>
  <c r="L27" i="1"/>
  <c r="K33" i="1"/>
  <c r="J33" i="1"/>
  <c r="G35" i="1"/>
  <c r="F35" i="1"/>
  <c r="I27" i="1"/>
  <c r="H27" i="1"/>
  <c r="C37" i="1"/>
  <c r="G27" i="1"/>
  <c r="F27" i="1"/>
  <c r="AD47" i="1"/>
  <c r="D28" i="1"/>
  <c r="N28" i="1"/>
  <c r="O28" i="1"/>
  <c r="D27" i="1"/>
  <c r="N27" i="1"/>
  <c r="O27" i="1"/>
  <c r="D31" i="1"/>
  <c r="N31" i="1"/>
  <c r="O31" i="1"/>
  <c r="N32" i="1"/>
  <c r="O32" i="1"/>
  <c r="D32" i="1"/>
  <c r="D34" i="1"/>
  <c r="N34" i="1"/>
  <c r="O34" i="1"/>
  <c r="D35" i="1"/>
  <c r="N35" i="1"/>
  <c r="O35" i="1"/>
  <c r="D33" i="1"/>
  <c r="N33" i="1"/>
  <c r="O33" i="1"/>
  <c r="D38" i="1"/>
  <c r="N38" i="1"/>
  <c r="O38" i="1"/>
  <c r="N29" i="1"/>
  <c r="O29" i="1"/>
  <c r="D30" i="1"/>
  <c r="N30" i="1"/>
  <c r="O30" i="1"/>
  <c r="D37" i="1"/>
  <c r="N37" i="1"/>
  <c r="O37" i="1"/>
  <c r="N36" i="1"/>
  <c r="O36" i="1"/>
</calcChain>
</file>

<file path=xl/sharedStrings.xml><?xml version="1.0" encoding="utf-8"?>
<sst xmlns="http://schemas.openxmlformats.org/spreadsheetml/2006/main" count="147" uniqueCount="115">
  <si>
    <t>ASSETS &amp; REPO LIABILITIES MATCH REPORT</t>
  </si>
  <si>
    <t>Key Notes</t>
  </si>
  <si>
    <t>NOTES:</t>
  </si>
  <si>
    <r>
      <t>This report captures repo assets and liabilities for both</t>
    </r>
    <r>
      <rPr>
        <b/>
        <sz val="11"/>
        <color theme="1"/>
        <rFont val="Arial Unicode MS"/>
      </rPr>
      <t xml:space="preserve"> "Retail </t>
    </r>
    <r>
      <rPr>
        <sz val="11"/>
        <color theme="1"/>
        <rFont val="Arial Unicode MS"/>
        <family val="2"/>
      </rPr>
      <t xml:space="preserve">and </t>
    </r>
    <r>
      <rPr>
        <b/>
        <sz val="11"/>
        <color theme="1"/>
        <rFont val="Arial Unicode MS"/>
      </rPr>
      <t xml:space="preserve">Classic" </t>
    </r>
    <r>
      <rPr>
        <sz val="11"/>
        <color theme="1"/>
        <rFont val="Arial Unicode MS"/>
        <family val="2"/>
      </rPr>
      <t xml:space="preserve">repo clients. </t>
    </r>
  </si>
  <si>
    <t xml:space="preserve">Complete Tables 1, 2 and 4.  Table 3 should not be amended by the user. </t>
  </si>
  <si>
    <t>All dollar amounts should be reported in Jamaican currency only. Please provide the foreign exchange rates used where applicable in the accompanying FX rate sheet.</t>
  </si>
  <si>
    <t>All asset values should be reported at FACE AND MARKET VALUE.</t>
  </si>
  <si>
    <t>The value of repo liabilities reported should represent principal amounts only.</t>
  </si>
  <si>
    <t>The total value of securities aquired through reverse repo should represent the face and market value of the securities received and not the cash amount lent.</t>
  </si>
  <si>
    <t>A classic repo is any repurchase agreement transaction in which the dealer transfers the title(s) of the underlying security(ies) directly to the investor's account in a depository. With regards to securities registered in JamClear-CSD, the transaction is recorded in each investor's account in JamClear-CSD using the REPO option, Transfer of Portfolio or the Free of Payment option. With regards to securities registered in other depositories, the transaction is recorded in each investor's account in the depository using a transfer method.</t>
  </si>
  <si>
    <t xml:space="preserve">A retail repo is any repurchase agreement transaction in which the dealer does not transfer the title(s) of the underlying security(ies) directly to the investor's account in a depository. </t>
  </si>
  <si>
    <t>This report is to be completed as at the end of each month and should be filed with the Commission within 15 days of the month end.</t>
  </si>
  <si>
    <t>Please ensure that the security description and corresponding ISIN or CUSIP is correctly reported.</t>
  </si>
  <si>
    <t>A dealer's net securities position is computed as the difference between the total value of securities available for allocation and the total value of securities allocated to repos.</t>
  </si>
  <si>
    <t>If a security satisfies more than one criteria then ensure that amount that corresponds with each criterion is listed separately  should be captured with the corresponding amount.</t>
  </si>
  <si>
    <t>Please ensure that the exchange rate that is used to convert the securities to JMD matches what is reported in table 2.</t>
  </si>
  <si>
    <t>Currency</t>
  </si>
  <si>
    <t>Securities Category</t>
  </si>
  <si>
    <t>Depository</t>
  </si>
  <si>
    <t>Nature of Acquistion</t>
  </si>
  <si>
    <t>Identifier Type</t>
  </si>
  <si>
    <t xml:space="preserve">Please refer to the "Notes" Sheet  when completing this template </t>
  </si>
  <si>
    <t>JMD</t>
  </si>
  <si>
    <t>Soveriegn (US, UK or Canada)</t>
  </si>
  <si>
    <t>JamClear-CSD</t>
  </si>
  <si>
    <t>Registered Owner</t>
  </si>
  <si>
    <t>ISIN</t>
  </si>
  <si>
    <t>Only absolute balances should be reported</t>
  </si>
  <si>
    <t>USD</t>
  </si>
  <si>
    <t>Soveriegn (Caricom)</t>
  </si>
  <si>
    <t>Euro Clear</t>
  </si>
  <si>
    <t>Acquired under Reverse Repo</t>
  </si>
  <si>
    <t>CUSIP</t>
  </si>
  <si>
    <t>CAD</t>
  </si>
  <si>
    <t>Soveriegn (Other)</t>
  </si>
  <si>
    <t>DTC</t>
  </si>
  <si>
    <t>Acquired under Margin</t>
  </si>
  <si>
    <t>FIGI</t>
  </si>
  <si>
    <t>Table 1</t>
  </si>
  <si>
    <t>GBP</t>
  </si>
  <si>
    <t>Government of Jamaica</t>
  </si>
  <si>
    <t>No Despository</t>
  </si>
  <si>
    <t>Other</t>
  </si>
  <si>
    <t>SEDOL</t>
  </si>
  <si>
    <t>Reporting Date:</t>
  </si>
  <si>
    <t>Prepared by</t>
  </si>
  <si>
    <t>Reviewed by:</t>
  </si>
  <si>
    <t>EUR</t>
  </si>
  <si>
    <t>Bank of Jamaica</t>
  </si>
  <si>
    <t>Other Depositories</t>
  </si>
  <si>
    <t>Ticker</t>
  </si>
  <si>
    <t>Name of Securities Dealer:</t>
  </si>
  <si>
    <t>Position:</t>
  </si>
  <si>
    <t>Other (AOC)</t>
  </si>
  <si>
    <t>Jamiacan Public Sector (Government Agencies/Statutory Bodies)</t>
  </si>
  <si>
    <t>OCC</t>
  </si>
  <si>
    <t>Dealer's Institution Code:</t>
  </si>
  <si>
    <t>Corporates (Jamaican)</t>
  </si>
  <si>
    <t>Corporates (Caricom)</t>
  </si>
  <si>
    <t>Corporates  (US, UK or Canada)</t>
  </si>
  <si>
    <t>Table 2</t>
  </si>
  <si>
    <t>Corporates (Other)</t>
  </si>
  <si>
    <t>AOC</t>
  </si>
  <si>
    <t>Other Fixed Income</t>
  </si>
  <si>
    <t>Weighted Average FX Rate:</t>
  </si>
  <si>
    <t xml:space="preserve">Total  </t>
  </si>
  <si>
    <t>Table 3</t>
  </si>
  <si>
    <t>Original Currency</t>
  </si>
  <si>
    <t>JMD Equivalent</t>
  </si>
  <si>
    <t>Foreign (JMD Equiv)</t>
  </si>
  <si>
    <t>All Currencies (JMD Equiv)</t>
  </si>
  <si>
    <t>Depositories</t>
  </si>
  <si>
    <t>Table 4</t>
  </si>
  <si>
    <t>ASSET SUMMARY</t>
  </si>
  <si>
    <t xml:space="preserve">ASSET &amp;  LIABILITIES MATCH SUMMARY </t>
  </si>
  <si>
    <t>TOTAL ASSET &amp; LIABILITIES MATCH</t>
  </si>
  <si>
    <t>DEALER'S NET SECURITIES POSITION (Face Value)</t>
  </si>
  <si>
    <t>DEALER'S NET SECURITIES POSITION (Market Value)</t>
  </si>
  <si>
    <r>
      <t>Comments
 (Provide explanation for any section that option "</t>
    </r>
    <r>
      <rPr>
        <i/>
        <sz val="14"/>
        <color theme="0"/>
        <rFont val="Arial Unicode MS"/>
      </rPr>
      <t>other"</t>
    </r>
    <r>
      <rPr>
        <b/>
        <sz val="14"/>
        <color theme="0"/>
        <rFont val="Arial Unicode MS"/>
      </rPr>
      <t xml:space="preserve"> is selected / any negative net positions)</t>
    </r>
  </si>
  <si>
    <r>
      <t>Classic Repo</t>
    </r>
    <r>
      <rPr>
        <b/>
        <vertAlign val="superscript"/>
        <sz val="11"/>
        <rFont val="Arial Unicode MS"/>
        <family val="2"/>
      </rPr>
      <t>5</t>
    </r>
  </si>
  <si>
    <r>
      <t>Retail Repo</t>
    </r>
    <r>
      <rPr>
        <b/>
        <vertAlign val="superscript"/>
        <sz val="11"/>
        <rFont val="Arial Unicode MS"/>
        <family val="2"/>
      </rPr>
      <t>6</t>
    </r>
  </si>
  <si>
    <t>Name of Counterparty</t>
  </si>
  <si>
    <t>Description of the Security</t>
  </si>
  <si>
    <t>Currency of the Security</t>
  </si>
  <si>
    <t>Security Identifier</t>
  </si>
  <si>
    <t>Security Identifier Number</t>
  </si>
  <si>
    <t>Credit Rating</t>
  </si>
  <si>
    <t>Date of Acquisition</t>
  </si>
  <si>
    <t>Nature of Acquisition</t>
  </si>
  <si>
    <t>Maturity Date</t>
  </si>
  <si>
    <t>Current Coupon (%)</t>
  </si>
  <si>
    <t>Market Yields (%)</t>
  </si>
  <si>
    <t>Face Value (converted to JMD)</t>
  </si>
  <si>
    <t>Market Value (converted to JMD)</t>
  </si>
  <si>
    <t>Total Face Value of Securities used for collateralized obligations other than repo transactions</t>
  </si>
  <si>
    <t>Total Market Value of Securities used for collateralized obligations other than repo transactions</t>
  </si>
  <si>
    <t>Total Face Value of Securities Available for Allocation to Repo Clients</t>
  </si>
  <si>
    <t>Total Market Value of Securities Available for Allocation to Repo Clients</t>
  </si>
  <si>
    <t>Face Value of Securities Allocated to Classic Repos</t>
  </si>
  <si>
    <t>Market Value of Securities Allocated to Classic Repos</t>
  </si>
  <si>
    <t xml:space="preserve">Total Value of Corresponding Classic Repo Liabilities </t>
  </si>
  <si>
    <t>Face Value of Securities Allocated to  Retail Repos</t>
  </si>
  <si>
    <t>Market Value of Securities Allocated to  Retail Repos</t>
  </si>
  <si>
    <t xml:space="preserve">Total Value of Corresponding Retail Repo Liabilities </t>
  </si>
  <si>
    <t xml:space="preserve"> Total Face Value of Securities Allocated to Repos</t>
  </si>
  <si>
    <t xml:space="preserve"> Total Market Value of Securities Allocated to Repos</t>
  </si>
  <si>
    <t xml:space="preserve">Total Value of  Repo Liabilities </t>
  </si>
  <si>
    <t>FX Rate Sheet</t>
  </si>
  <si>
    <t>Name of Dealer:</t>
  </si>
  <si>
    <t>Reporting Period:</t>
  </si>
  <si>
    <t>FX Rate</t>
  </si>
  <si>
    <t>US$</t>
  </si>
  <si>
    <t>CAN$</t>
  </si>
  <si>
    <t>STG</t>
  </si>
  <si>
    <t>US$ (AOC)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</si>
</sst>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 #,##0_);_(* \(#,##0\);_(* &quot;-&quot;??_);_(@_)"/>
    <numFmt numFmtId="165" formatCode="[$-F800]dddd\,\ mmmm\ dd\,\ yyyy"/>
  </numFmts>
  <fonts count="2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1"/>
      <name val="Arial Unicode MS"/>
      <family val="2"/>
    </font>
    <font>
      <b/>
      <sz val="11"/>
      <name val="Arial Unicode MS"/>
      <family val="2"/>
    </font>
    <font>
      <b/>
      <u/>
      <sz val="11"/>
      <name val="Arial Unicode MS"/>
      <family val="2"/>
    </font>
    <font>
      <b/>
      <sz val="11"/>
      <name val="Arial Unicode MS"/>
    </font>
    <font>
      <b/>
      <sz val="14"/>
      <color theme="0"/>
      <name val="Arial Unicode MS"/>
    </font>
    <font>
      <b/>
      <sz val="11"/>
      <color theme="0"/>
      <name val="Arial Unicode MS"/>
      <family val="2"/>
    </font>
    <font>
      <sz val="10"/>
      <color theme="1"/>
      <name val="Arial"/>
      <family val="2"/>
    </font>
    <font>
      <b/>
      <sz val="14"/>
      <name val="Arial Unicode MS"/>
      <family val="2"/>
    </font>
    <font>
      <b/>
      <vertAlign val="superscript"/>
      <sz val="11"/>
      <name val="Arial Unicode MS"/>
      <family val="2"/>
    </font>
    <font>
      <b/>
      <sz val="18"/>
      <name val="Arial Unicode MS"/>
      <family val="2"/>
    </font>
    <font>
      <i/>
      <sz val="14"/>
      <color theme="0"/>
      <name val="Arial Unicode MS"/>
    </font>
    <font>
      <b/>
      <sz val="16"/>
      <name val="Arial Unicode MS"/>
      <family val="2"/>
    </font>
    <font>
      <b/>
      <sz val="10"/>
      <color rgb="FFC00000"/>
      <name val="Arial Unicode MS"/>
      <family val="2"/>
    </font>
    <font>
      <sz val="8"/>
      <color theme="1"/>
      <name val="Arial Unicode MS"/>
      <family val="2"/>
    </font>
    <font>
      <sz val="8"/>
      <name val="Arial Unicode MS"/>
      <family val="2"/>
    </font>
    <font>
      <sz val="10"/>
      <color theme="1"/>
      <name val="Arial Unicode MS"/>
      <family val="2"/>
    </font>
    <font>
      <b/>
      <sz val="10"/>
      <color theme="0"/>
      <name val="Calibri"/>
      <family val="2"/>
      <scheme val="minor"/>
    </font>
    <font>
      <b/>
      <u/>
      <sz val="20"/>
      <color indexed="8"/>
      <name val="Aharoni"/>
      <charset val="177"/>
    </font>
    <font>
      <b/>
      <u/>
      <sz val="11"/>
      <color theme="1"/>
      <name val="Arial Unicode MS"/>
    </font>
    <font>
      <sz val="11"/>
      <color theme="1"/>
      <name val="Arial Unicode MS"/>
      <family val="2"/>
    </font>
    <font>
      <b/>
      <sz val="11"/>
      <color theme="1"/>
      <name val="Arial Unicode MS"/>
    </font>
    <font>
      <b/>
      <u/>
      <sz val="11"/>
      <color theme="1"/>
      <name val="Arial Unicode MS"/>
      <family val="2"/>
    </font>
  </fonts>
  <fills count="12">
    <fill>
      <patternFill patternType="none"/>
    </fill>
    <fill>
      <patternFill patternType="gray125"/>
    </fill>
    <fill>
      <patternFill patternType="solid">
        <fgColor indexed="4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indexed="42"/>
        <bgColor indexed="64"/>
      </patternFill>
    </fill>
    <fill>
      <patternFill patternType="solid">
        <fgColor rgb="FF00B0F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43" fontId="5" fillId="0" borderId="0" applyFont="0" applyFill="0" applyBorder="0" applyAlignment="0" applyProtection="0"/>
    <xf numFmtId="0" fontId="12" fillId="0" borderId="0"/>
    <xf numFmtId="0" fontId="5" fillId="0" borderId="0"/>
  </cellStyleXfs>
  <cellXfs count="136">
    <xf numFmtId="0" fontId="0" fillId="0" borderId="0" xfId="0"/>
    <xf numFmtId="0" fontId="6" fillId="0" borderId="0" xfId="3" applyFont="1"/>
    <xf numFmtId="0" fontId="7" fillId="0" borderId="0" xfId="3" applyFont="1"/>
    <xf numFmtId="43" fontId="6" fillId="0" borderId="0" xfId="1" applyFont="1"/>
    <xf numFmtId="0" fontId="6" fillId="0" borderId="1" xfId="3" applyFont="1" applyBorder="1"/>
    <xf numFmtId="38" fontId="7" fillId="2" borderId="2" xfId="3" applyNumberFormat="1" applyFont="1" applyFill="1" applyBorder="1"/>
    <xf numFmtId="38" fontId="7" fillId="2" borderId="1" xfId="3" applyNumberFormat="1" applyFont="1" applyFill="1" applyBorder="1"/>
    <xf numFmtId="38" fontId="6" fillId="3" borderId="1" xfId="3" applyNumberFormat="1" applyFont="1" applyFill="1" applyBorder="1"/>
    <xf numFmtId="0" fontId="7" fillId="0" borderId="1" xfId="3" applyFont="1" applyBorder="1"/>
    <xf numFmtId="38" fontId="7" fillId="3" borderId="2" xfId="3" applyNumberFormat="1" applyFont="1" applyFill="1" applyBorder="1"/>
    <xf numFmtId="43" fontId="6" fillId="0" borderId="1" xfId="1" applyFont="1" applyBorder="1"/>
    <xf numFmtId="0" fontId="8" fillId="0" borderId="1" xfId="3" applyFont="1" applyBorder="1"/>
    <xf numFmtId="0" fontId="0" fillId="0" borderId="1" xfId="0" applyBorder="1"/>
    <xf numFmtId="43" fontId="0" fillId="0" borderId="1" xfId="1" applyFont="1" applyBorder="1"/>
    <xf numFmtId="40" fontId="6" fillId="0" borderId="1" xfId="3" applyNumberFormat="1" applyFont="1" applyBorder="1"/>
    <xf numFmtId="38" fontId="6" fillId="0" borderId="1" xfId="3" applyNumberFormat="1" applyFont="1" applyBorder="1"/>
    <xf numFmtId="38" fontId="8" fillId="0" borderId="1" xfId="3" applyNumberFormat="1" applyFont="1" applyBorder="1"/>
    <xf numFmtId="38" fontId="6" fillId="0" borderId="1" xfId="3" applyNumberFormat="1" applyFont="1" applyBorder="1" applyAlignment="1">
      <alignment wrapText="1"/>
    </xf>
    <xf numFmtId="0" fontId="6" fillId="0" borderId="2" xfId="3" applyFont="1" applyBorder="1"/>
    <xf numFmtId="38" fontId="6" fillId="3" borderId="2" xfId="3" applyNumberFormat="1" applyFont="1" applyFill="1" applyBorder="1"/>
    <xf numFmtId="38" fontId="6" fillId="0" borderId="2" xfId="3" applyNumberFormat="1" applyFont="1" applyBorder="1"/>
    <xf numFmtId="43" fontId="6" fillId="0" borderId="2" xfId="1" applyFont="1" applyBorder="1"/>
    <xf numFmtId="0" fontId="7" fillId="0" borderId="0" xfId="3" applyFont="1" applyAlignment="1">
      <alignment horizontal="center" wrapText="1"/>
    </xf>
    <xf numFmtId="0" fontId="6" fillId="0" borderId="0" xfId="3" applyFont="1" applyAlignment="1">
      <alignment horizontal="center" wrapText="1"/>
    </xf>
    <xf numFmtId="0" fontId="9" fillId="3" borderId="12" xfId="3" applyFont="1" applyFill="1" applyBorder="1" applyAlignment="1">
      <alignment horizontal="center" wrapText="1"/>
    </xf>
    <xf numFmtId="164" fontId="9" fillId="3" borderId="12" xfId="4" applyNumberFormat="1" applyFont="1" applyFill="1" applyBorder="1" applyAlignment="1">
      <alignment horizontal="center" wrapText="1"/>
    </xf>
    <xf numFmtId="0" fontId="11" fillId="6" borderId="13" xfId="0" applyFont="1" applyFill="1" applyBorder="1" applyAlignment="1" applyProtection="1">
      <alignment horizontal="center" vertical="center" wrapText="1"/>
      <protection locked="0"/>
    </xf>
    <xf numFmtId="0" fontId="7" fillId="3" borderId="14" xfId="3" applyFont="1" applyFill="1" applyBorder="1" applyAlignment="1">
      <alignment horizontal="center" wrapText="1"/>
    </xf>
    <xf numFmtId="0" fontId="2" fillId="5" borderId="4" xfId="0" applyFont="1" applyFill="1" applyBorder="1" applyAlignment="1">
      <alignment horizontal="center" wrapText="1"/>
    </xf>
    <xf numFmtId="0" fontId="18" fillId="0" borderId="15" xfId="5" applyFont="1" applyBorder="1" applyAlignment="1" applyProtection="1">
      <alignment horizontal="right"/>
      <protection locked="0"/>
    </xf>
    <xf numFmtId="0" fontId="18" fillId="8" borderId="22" xfId="5" applyFont="1" applyFill="1" applyBorder="1" applyAlignment="1" applyProtection="1">
      <alignment horizontal="right"/>
      <protection locked="0"/>
    </xf>
    <xf numFmtId="0" fontId="18" fillId="0" borderId="22" xfId="5" applyFont="1" applyBorder="1" applyAlignment="1" applyProtection="1">
      <alignment horizontal="right"/>
      <protection locked="0"/>
    </xf>
    <xf numFmtId="0" fontId="18" fillId="0" borderId="23" xfId="5" applyFont="1" applyBorder="1" applyAlignment="1" applyProtection="1">
      <alignment horizontal="right"/>
      <protection locked="0"/>
    </xf>
    <xf numFmtId="0" fontId="18" fillId="8" borderId="10" xfId="5" applyFont="1" applyFill="1" applyBorder="1" applyAlignment="1" applyProtection="1">
      <alignment horizontal="right"/>
      <protection locked="0"/>
    </xf>
    <xf numFmtId="0" fontId="18" fillId="0" borderId="10" xfId="5" applyFont="1" applyBorder="1" applyAlignment="1" applyProtection="1">
      <alignment horizontal="right"/>
      <protection locked="0"/>
    </xf>
    <xf numFmtId="0" fontId="18" fillId="0" borderId="12" xfId="5" applyFont="1" applyBorder="1" applyAlignment="1" applyProtection="1">
      <alignment horizontal="right"/>
      <protection locked="0"/>
    </xf>
    <xf numFmtId="0" fontId="18" fillId="0" borderId="11" xfId="5" applyFont="1" applyBorder="1" applyAlignment="1" applyProtection="1">
      <alignment horizontal="right"/>
      <protection locked="0"/>
    </xf>
    <xf numFmtId="0" fontId="18" fillId="8" borderId="12" xfId="5" applyFont="1" applyFill="1" applyBorder="1" applyAlignment="1" applyProtection="1">
      <alignment horizontal="right"/>
      <protection locked="0"/>
    </xf>
    <xf numFmtId="0" fontId="18" fillId="0" borderId="13" xfId="5" applyFont="1" applyBorder="1" applyAlignment="1" applyProtection="1">
      <alignment horizontal="center"/>
      <protection locked="0"/>
    </xf>
    <xf numFmtId="44" fontId="18" fillId="0" borderId="3" xfId="2" applyFont="1" applyBorder="1" applyAlignment="1" applyProtection="1">
      <alignment horizontal="center"/>
      <protection locked="0"/>
    </xf>
    <xf numFmtId="44" fontId="18" fillId="8" borderId="12" xfId="2" applyFont="1" applyFill="1" applyBorder="1" applyAlignment="1" applyProtection="1">
      <alignment horizontal="center"/>
      <protection locked="0"/>
    </xf>
    <xf numFmtId="0" fontId="18" fillId="8" borderId="3" xfId="5" applyFont="1" applyFill="1" applyBorder="1" applyAlignment="1" applyProtection="1">
      <alignment horizontal="right"/>
      <protection locked="0"/>
    </xf>
    <xf numFmtId="0" fontId="18" fillId="0" borderId="0" xfId="5" applyFont="1" applyAlignment="1" applyProtection="1">
      <alignment horizontal="right"/>
      <protection locked="0"/>
    </xf>
    <xf numFmtId="0" fontId="9" fillId="0" borderId="0" xfId="3" applyFont="1"/>
    <xf numFmtId="0" fontId="19" fillId="0" borderId="0" xfId="5" applyFont="1" applyProtection="1">
      <protection locked="0"/>
    </xf>
    <xf numFmtId="0" fontId="20" fillId="0" borderId="0" xfId="5" applyFont="1" applyProtection="1">
      <protection locked="0"/>
    </xf>
    <xf numFmtId="0" fontId="19" fillId="8" borderId="0" xfId="5" applyFont="1" applyFill="1" applyProtection="1">
      <protection locked="0"/>
    </xf>
    <xf numFmtId="0" fontId="21" fillId="0" borderId="0" xfId="0" applyFont="1" applyProtection="1">
      <protection locked="0"/>
    </xf>
    <xf numFmtId="0" fontId="0" fillId="0" borderId="0" xfId="0" applyAlignment="1">
      <alignment wrapText="1"/>
    </xf>
    <xf numFmtId="2" fontId="3" fillId="0" borderId="24" xfId="0" applyNumberFormat="1" applyFont="1" applyBorder="1" applyAlignment="1">
      <alignment wrapText="1"/>
    </xf>
    <xf numFmtId="2" fontId="3" fillId="0" borderId="25" xfId="0" applyNumberFormat="1" applyFont="1" applyBorder="1" applyAlignment="1">
      <alignment horizontal="center" wrapText="1"/>
    </xf>
    <xf numFmtId="2" fontId="3" fillId="0" borderId="26" xfId="0" applyNumberFormat="1" applyFont="1" applyBorder="1" applyAlignment="1">
      <alignment horizontal="center" wrapText="1"/>
    </xf>
    <xf numFmtId="0" fontId="3" fillId="0" borderId="0" xfId="0" applyFont="1" applyAlignment="1">
      <alignment wrapText="1"/>
    </xf>
    <xf numFmtId="0" fontId="3" fillId="0" borderId="27" xfId="0" applyFont="1" applyBorder="1" applyAlignment="1">
      <alignment wrapText="1"/>
    </xf>
    <xf numFmtId="0" fontId="3" fillId="0" borderId="28" xfId="0" applyFont="1" applyBorder="1" applyAlignment="1">
      <alignment wrapText="1"/>
    </xf>
    <xf numFmtId="0" fontId="3" fillId="0" borderId="29" xfId="0" applyFont="1" applyBorder="1" applyAlignment="1">
      <alignment wrapText="1"/>
    </xf>
    <xf numFmtId="0" fontId="2" fillId="5" borderId="18" xfId="0" applyFont="1" applyFill="1" applyBorder="1" applyAlignment="1">
      <alignment horizontal="center" wrapText="1"/>
    </xf>
    <xf numFmtId="0" fontId="2" fillId="5" borderId="19" xfId="0" applyFont="1" applyFill="1" applyBorder="1" applyAlignment="1">
      <alignment horizontal="center" wrapText="1"/>
    </xf>
    <xf numFmtId="0" fontId="0" fillId="0" borderId="30" xfId="0" applyBorder="1" applyAlignment="1">
      <alignment wrapText="1"/>
    </xf>
    <xf numFmtId="0" fontId="0" fillId="0" borderId="31" xfId="0" applyBorder="1" applyAlignment="1">
      <alignment wrapText="1"/>
    </xf>
    <xf numFmtId="0" fontId="3" fillId="0" borderId="31" xfId="0" applyFont="1" applyBorder="1" applyAlignment="1">
      <alignment wrapText="1"/>
    </xf>
    <xf numFmtId="0" fontId="3" fillId="0" borderId="31" xfId="0" applyFont="1" applyBorder="1" applyAlignment="1">
      <alignment horizontal="center"/>
    </xf>
    <xf numFmtId="0" fontId="3" fillId="0" borderId="32" xfId="0" applyFont="1" applyBorder="1" applyAlignment="1">
      <alignment wrapText="1"/>
    </xf>
    <xf numFmtId="0" fontId="0" fillId="0" borderId="33" xfId="0" applyBorder="1" applyAlignment="1">
      <alignment wrapText="1"/>
    </xf>
    <xf numFmtId="0" fontId="0" fillId="0" borderId="34" xfId="0" applyBorder="1" applyAlignment="1">
      <alignment wrapText="1"/>
    </xf>
    <xf numFmtId="15" fontId="3" fillId="0" borderId="0" xfId="0" applyNumberFormat="1" applyFont="1" applyAlignment="1">
      <alignment horizontal="center"/>
    </xf>
    <xf numFmtId="0" fontId="3" fillId="0" borderId="14" xfId="0" applyFont="1" applyBorder="1" applyAlignment="1">
      <alignment wrapText="1"/>
    </xf>
    <xf numFmtId="0" fontId="0" fillId="0" borderId="35" xfId="0" applyBorder="1" applyAlignment="1">
      <alignment wrapText="1"/>
    </xf>
    <xf numFmtId="0" fontId="3" fillId="0" borderId="36" xfId="0" applyFont="1" applyBorder="1" applyAlignment="1">
      <alignment wrapText="1"/>
    </xf>
    <xf numFmtId="0" fontId="0" fillId="0" borderId="36" xfId="0" applyBorder="1" applyAlignment="1">
      <alignment wrapText="1"/>
    </xf>
    <xf numFmtId="0" fontId="3" fillId="0" borderId="36" xfId="0" applyFont="1" applyBorder="1" applyAlignment="1">
      <alignment horizontal="center"/>
    </xf>
    <xf numFmtId="165" fontId="3" fillId="0" borderId="34" xfId="0" applyNumberFormat="1" applyFont="1" applyBorder="1" applyAlignment="1">
      <alignment horizontal="center"/>
    </xf>
    <xf numFmtId="0" fontId="3" fillId="0" borderId="37" xfId="0" applyFont="1" applyBorder="1" applyAlignment="1">
      <alignment wrapText="1"/>
    </xf>
    <xf numFmtId="0" fontId="4" fillId="5" borderId="33" xfId="0" applyFont="1" applyFill="1" applyBorder="1" applyAlignment="1">
      <alignment wrapText="1"/>
    </xf>
    <xf numFmtId="0" fontId="4" fillId="5" borderId="34" xfId="0" applyFont="1" applyFill="1" applyBorder="1" applyAlignment="1">
      <alignment wrapText="1"/>
    </xf>
    <xf numFmtId="0" fontId="2" fillId="5" borderId="38" xfId="0" applyFont="1" applyFill="1" applyBorder="1" applyAlignment="1">
      <alignment wrapText="1"/>
    </xf>
    <xf numFmtId="0" fontId="0" fillId="0" borderId="0" xfId="0" applyAlignment="1">
      <alignment horizontal="center" wrapText="1"/>
    </xf>
    <xf numFmtId="0" fontId="19" fillId="0" borderId="0" xfId="5" applyFont="1" applyAlignment="1" applyProtection="1">
      <alignment horizontal="center"/>
      <protection locked="0"/>
    </xf>
    <xf numFmtId="0" fontId="24" fillId="0" borderId="0" xfId="0" quotePrefix="1" applyFont="1" applyAlignment="1">
      <alignment horizontal="left"/>
    </xf>
    <xf numFmtId="0" fontId="25" fillId="0" borderId="0" xfId="0" applyFont="1"/>
    <xf numFmtId="0" fontId="6" fillId="0" borderId="0" xfId="6" applyFont="1"/>
    <xf numFmtId="0" fontId="6" fillId="0" borderId="24" xfId="6" applyFont="1" applyBorder="1"/>
    <xf numFmtId="0" fontId="6" fillId="0" borderId="26" xfId="6" applyFont="1" applyBorder="1"/>
    <xf numFmtId="0" fontId="6" fillId="0" borderId="39" xfId="6" applyFont="1" applyBorder="1"/>
    <xf numFmtId="0" fontId="6" fillId="0" borderId="40" xfId="6" applyFont="1" applyBorder="1"/>
    <xf numFmtId="0" fontId="7" fillId="10" borderId="27" xfId="6" applyFont="1" applyFill="1" applyBorder="1"/>
    <xf numFmtId="0" fontId="7" fillId="10" borderId="29" xfId="6" applyFont="1" applyFill="1" applyBorder="1"/>
    <xf numFmtId="0" fontId="8" fillId="0" borderId="0" xfId="6" applyFont="1"/>
    <xf numFmtId="0" fontId="26" fillId="0" borderId="0" xfId="0" applyFont="1"/>
    <xf numFmtId="0" fontId="7" fillId="11" borderId="6" xfId="3" applyFont="1" applyFill="1" applyBorder="1" applyAlignment="1">
      <alignment horizontal="center" wrapText="1"/>
    </xf>
    <xf numFmtId="0" fontId="7" fillId="11" borderId="9" xfId="3" applyFont="1" applyFill="1" applyBorder="1" applyAlignment="1">
      <alignment horizontal="center" wrapText="1"/>
    </xf>
    <xf numFmtId="0" fontId="7" fillId="11" borderId="8" xfId="3" applyFont="1" applyFill="1" applyBorder="1" applyAlignment="1">
      <alignment horizontal="center" wrapText="1"/>
    </xf>
    <xf numFmtId="38" fontId="7" fillId="11" borderId="7" xfId="3" applyNumberFormat="1" applyFont="1" applyFill="1" applyBorder="1" applyAlignment="1">
      <alignment horizontal="center" wrapText="1"/>
    </xf>
    <xf numFmtId="38" fontId="7" fillId="11" borderId="8" xfId="3" applyNumberFormat="1" applyFont="1" applyFill="1" applyBorder="1" applyAlignment="1">
      <alignment horizontal="center" wrapText="1"/>
    </xf>
    <xf numFmtId="38" fontId="7" fillId="11" borderId="9" xfId="3" applyNumberFormat="1" applyFont="1" applyFill="1" applyBorder="1" applyAlignment="1">
      <alignment horizontal="center" wrapText="1"/>
    </xf>
    <xf numFmtId="0" fontId="7" fillId="11" borderId="7" xfId="3" applyFont="1" applyFill="1" applyBorder="1" applyAlignment="1">
      <alignment horizontal="center" wrapText="1"/>
    </xf>
    <xf numFmtId="38" fontId="9" fillId="11" borderId="6" xfId="3" applyNumberFormat="1" applyFont="1" applyFill="1" applyBorder="1" applyAlignment="1">
      <alignment horizontal="center" wrapText="1"/>
    </xf>
    <xf numFmtId="0" fontId="9" fillId="11" borderId="6" xfId="3" applyFont="1" applyFill="1" applyBorder="1" applyAlignment="1">
      <alignment horizontal="center" wrapText="1"/>
    </xf>
    <xf numFmtId="0" fontId="9" fillId="11" borderId="5" xfId="3" applyFont="1" applyFill="1" applyBorder="1" applyAlignment="1">
      <alignment horizontal="center" wrapText="1"/>
    </xf>
    <xf numFmtId="0" fontId="7" fillId="11" borderId="3" xfId="3" applyFont="1" applyFill="1" applyBorder="1" applyAlignment="1">
      <alignment horizontal="center" wrapText="1"/>
    </xf>
    <xf numFmtId="38" fontId="7" fillId="11" borderId="4" xfId="3" applyNumberFormat="1" applyFont="1" applyFill="1" applyBorder="1" applyAlignment="1">
      <alignment horizontal="center" wrapText="1"/>
    </xf>
    <xf numFmtId="0" fontId="27" fillId="0" borderId="0" xfId="0" quotePrefix="1" applyFont="1" applyAlignment="1">
      <alignment horizontal="left"/>
    </xf>
    <xf numFmtId="0" fontId="23" fillId="0" borderId="0" xfId="5" applyFont="1" applyAlignment="1" applyProtection="1">
      <alignment horizontal="center" vertical="center"/>
      <protection locked="0"/>
    </xf>
    <xf numFmtId="0" fontId="22" fillId="9" borderId="0" xfId="0" applyFont="1" applyFill="1" applyAlignment="1">
      <alignment horizontal="center" vertical="top"/>
    </xf>
    <xf numFmtId="0" fontId="18" fillId="0" borderId="4" xfId="5" applyFont="1" applyBorder="1" applyAlignment="1" applyProtection="1">
      <alignment horizontal="center"/>
      <protection locked="0"/>
    </xf>
    <xf numFmtId="0" fontId="18" fillId="0" borderId="18" xfId="5" applyFont="1" applyBorder="1" applyAlignment="1" applyProtection="1">
      <alignment horizontal="center"/>
      <protection locked="0"/>
    </xf>
    <xf numFmtId="0" fontId="7" fillId="4" borderId="13" xfId="3" applyFont="1" applyFill="1" applyBorder="1" applyAlignment="1">
      <alignment horizontal="center" wrapText="1"/>
    </xf>
    <xf numFmtId="0" fontId="7" fillId="4" borderId="11" xfId="3" applyFont="1" applyFill="1" applyBorder="1" applyAlignment="1">
      <alignment horizontal="center" wrapText="1"/>
    </xf>
    <xf numFmtId="0" fontId="10" fillId="5" borderId="12"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3" fillId="7" borderId="4" xfId="5" applyFont="1" applyFill="1" applyBorder="1" applyAlignment="1" applyProtection="1">
      <alignment horizontal="center"/>
      <protection locked="0"/>
    </xf>
    <xf numFmtId="0" fontId="13" fillId="7" borderId="19" xfId="5" applyFont="1" applyFill="1" applyBorder="1" applyAlignment="1" applyProtection="1">
      <alignment horizontal="center"/>
      <protection locked="0"/>
    </xf>
    <xf numFmtId="0" fontId="13" fillId="7" borderId="18" xfId="5" applyFont="1" applyFill="1" applyBorder="1" applyAlignment="1" applyProtection="1">
      <alignment horizontal="center"/>
      <protection locked="0"/>
    </xf>
    <xf numFmtId="0" fontId="18" fillId="7" borderId="13" xfId="5" applyFont="1" applyFill="1" applyBorder="1" applyAlignment="1" applyProtection="1">
      <alignment horizontal="center"/>
      <protection locked="0"/>
    </xf>
    <xf numFmtId="0" fontId="18" fillId="7" borderId="21" xfId="5" applyFont="1" applyFill="1" applyBorder="1" applyAlignment="1" applyProtection="1">
      <alignment horizontal="center"/>
      <protection locked="0"/>
    </xf>
    <xf numFmtId="0" fontId="18" fillId="7" borderId="20" xfId="5" applyFont="1" applyFill="1" applyBorder="1" applyAlignment="1" applyProtection="1">
      <alignment horizontal="center"/>
      <protection locked="0"/>
    </xf>
    <xf numFmtId="0" fontId="18" fillId="7" borderId="11" xfId="5" applyFont="1" applyFill="1" applyBorder="1" applyAlignment="1" applyProtection="1">
      <alignment horizontal="center"/>
      <protection locked="0"/>
    </xf>
    <xf numFmtId="0" fontId="18" fillId="7" borderId="0" xfId="5" applyFont="1" applyFill="1" applyAlignment="1" applyProtection="1">
      <alignment horizontal="center"/>
      <protection locked="0"/>
    </xf>
    <xf numFmtId="0" fontId="18" fillId="7" borderId="23" xfId="5" applyFont="1" applyFill="1" applyBorder="1" applyAlignment="1" applyProtection="1">
      <alignment horizontal="center"/>
      <protection locked="0"/>
    </xf>
    <xf numFmtId="0" fontId="18" fillId="5" borderId="4" xfId="5" applyFont="1" applyFill="1" applyBorder="1" applyAlignment="1" applyProtection="1">
      <alignment horizontal="center"/>
      <protection locked="0"/>
    </xf>
    <xf numFmtId="0" fontId="18" fillId="5" borderId="19" xfId="5" applyFont="1" applyFill="1" applyBorder="1" applyAlignment="1" applyProtection="1">
      <alignment horizontal="center"/>
      <protection locked="0"/>
    </xf>
    <xf numFmtId="0" fontId="18" fillId="5" borderId="18" xfId="5" applyFont="1" applyFill="1" applyBorder="1" applyAlignment="1" applyProtection="1">
      <alignment horizontal="center"/>
      <protection locked="0"/>
    </xf>
    <xf numFmtId="0" fontId="15" fillId="7" borderId="13" xfId="5" applyFont="1" applyFill="1" applyBorder="1" applyAlignment="1" applyProtection="1">
      <alignment horizontal="center" vertical="center"/>
      <protection locked="0"/>
    </xf>
    <xf numFmtId="0" fontId="15" fillId="7" borderId="21" xfId="5" applyFont="1" applyFill="1" applyBorder="1" applyAlignment="1" applyProtection="1">
      <alignment horizontal="center" vertical="center"/>
      <protection locked="0"/>
    </xf>
    <xf numFmtId="0" fontId="15" fillId="7" borderId="20" xfId="5" applyFont="1" applyFill="1" applyBorder="1" applyAlignment="1" applyProtection="1">
      <alignment horizontal="center" vertical="center"/>
      <protection locked="0"/>
    </xf>
    <xf numFmtId="0" fontId="15" fillId="7" borderId="17" xfId="5" applyFont="1" applyFill="1" applyBorder="1" applyAlignment="1" applyProtection="1">
      <alignment horizontal="center" vertical="center"/>
      <protection locked="0"/>
    </xf>
    <xf numFmtId="0" fontId="15" fillId="7" borderId="16" xfId="5" applyFont="1" applyFill="1" applyBorder="1" applyAlignment="1" applyProtection="1">
      <alignment horizontal="center" vertical="center"/>
      <protection locked="0"/>
    </xf>
    <xf numFmtId="0" fontId="15" fillId="7" borderId="15" xfId="5" applyFont="1" applyFill="1" applyBorder="1" applyAlignment="1" applyProtection="1">
      <alignment horizontal="center" vertical="center"/>
      <protection locked="0"/>
    </xf>
    <xf numFmtId="0" fontId="17" fillId="7" borderId="4" xfId="5" applyFont="1" applyFill="1" applyBorder="1" applyAlignment="1" applyProtection="1">
      <alignment horizontal="center"/>
      <protection locked="0"/>
    </xf>
    <xf numFmtId="0" fontId="17" fillId="7" borderId="19" xfId="5" applyFont="1" applyFill="1" applyBorder="1" applyAlignment="1" applyProtection="1">
      <alignment horizontal="center"/>
      <protection locked="0"/>
    </xf>
    <xf numFmtId="0" fontId="17" fillId="7" borderId="18" xfId="5" applyFont="1" applyFill="1" applyBorder="1" applyAlignment="1" applyProtection="1">
      <alignment horizontal="center"/>
      <protection locked="0"/>
    </xf>
    <xf numFmtId="0" fontId="7" fillId="4" borderId="21" xfId="3" applyFont="1" applyFill="1" applyBorder="1" applyAlignment="1">
      <alignment horizontal="center" wrapText="1"/>
    </xf>
    <xf numFmtId="0" fontId="7" fillId="4" borderId="20" xfId="3" applyFont="1" applyFill="1" applyBorder="1" applyAlignment="1">
      <alignment horizontal="center" wrapText="1"/>
    </xf>
    <xf numFmtId="0" fontId="7" fillId="4" borderId="17" xfId="3" applyFont="1" applyFill="1" applyBorder="1" applyAlignment="1">
      <alignment horizontal="center" wrapText="1"/>
    </xf>
    <xf numFmtId="0" fontId="7" fillId="4" borderId="16" xfId="3" applyFont="1" applyFill="1" applyBorder="1" applyAlignment="1">
      <alignment horizontal="center" wrapText="1"/>
    </xf>
    <xf numFmtId="0" fontId="7" fillId="4" borderId="15" xfId="3" applyFont="1" applyFill="1" applyBorder="1" applyAlignment="1">
      <alignment horizontal="center" wrapText="1"/>
    </xf>
  </cellXfs>
  <cellStyles count="7">
    <cellStyle name="Comma" xfId="1" builtinId="3"/>
    <cellStyle name="Comma 2" xfId="4" xr:uid="{503A1A7B-3E37-4E5B-B5FE-990A0EC71FBF}"/>
    <cellStyle name="Currency" xfId="2" builtinId="4"/>
    <cellStyle name="Normal" xfId="0" builtinId="0"/>
    <cellStyle name="Normal 18" xfId="5" xr:uid="{EED78C70-A663-440A-BCA6-96D84D976FFE}"/>
    <cellStyle name="Normal 2 2" xfId="3" xr:uid="{812B2D6A-81F7-401C-96A7-CCC4B871B1F9}"/>
    <cellStyle name="Normal_Maturity  Profile for Securities Dealers (New Format)locked" xfId="6" xr:uid="{03BF7170-1761-4BF9-9B17-3F8133DCC319}"/>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s>
  <tableStyles count="1" defaultTableStyle="TableStyleMedium2" defaultPivotStyle="PivotStyleLight16">
    <tableStyle name="Invisible" pivot="0" table="0" count="0" xr9:uid="{283E063D-2D85-4E1B-AEA8-7CD133461E2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B\APPS\FINANCE\ACCTANT\BOJREPTS\98BOJREP\CCM12JU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vid-19%20Request\CIS%20Portfolio%20of%20Inventory\2022\March%202022\PWL\Portfolio%20Inventory%20Template%20-%20CIS%20(Non-Diversified%20Funds)%20-%20March%202022%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B\APPS\FINANCE\ACCTSAS2\BOJRPT.98\CM1205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RANSFER\2004\Credit%20Unions\MSEXCEL\CFR_RET\MONTH\FIN_INST\FIMMMDD.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GRPOFF\GENOFF\SVPCOF\MTHEND\INV04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M16"/>
      <sheetName val="Values"/>
      <sheetName val="Sheet1 (2)"/>
      <sheetName val="FIM3"/>
      <sheetName val="FIM6 "/>
      <sheetName val="FIM7"/>
      <sheetName val="FIM8"/>
      <sheetName val="FIM10"/>
      <sheetName val="FIM11"/>
      <sheetName val="FIM12 "/>
      <sheetName val="Values1"/>
      <sheetName val="Sheet1_(2)"/>
      <sheetName val="FIM6_"/>
      <sheetName val="FIM12_"/>
      <sheetName val="Sheet1_(2)1"/>
      <sheetName val="FIM6_1"/>
      <sheetName val="FIM12_1"/>
      <sheetName val="Sheet1_(2)2"/>
      <sheetName val="FIM6_2"/>
      <sheetName val="FIM12_2"/>
      <sheetName val="Sheet1_(2)3"/>
      <sheetName val="FIM6_3"/>
      <sheetName val="FIM12_3"/>
    </sheetNames>
    <sheetDataSet>
      <sheetData sheetId="0"/>
      <sheetData sheetId="1" refreshError="1"/>
      <sheetData sheetId="2" refreshError="1"/>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Notes"/>
      <sheetName val="Portfolio #1"/>
      <sheetName val="Portfolio #2"/>
      <sheetName val="Summary of Portfolio"/>
    </sheetNames>
    <sheetDataSet>
      <sheetData sheetId="0"/>
      <sheetData sheetId="1">
        <row r="4">
          <cell r="AD4" t="str">
            <v>JMD</v>
          </cell>
          <cell r="AF4">
            <v>1</v>
          </cell>
        </row>
        <row r="5">
          <cell r="AD5" t="str">
            <v>USD</v>
          </cell>
          <cell r="AF5">
            <v>2</v>
          </cell>
        </row>
        <row r="6">
          <cell r="AD6" t="str">
            <v xml:space="preserve">GBP </v>
          </cell>
          <cell r="AF6">
            <v>4</v>
          </cell>
        </row>
        <row r="7">
          <cell r="AD7" t="str">
            <v>CAD</v>
          </cell>
          <cell r="AF7">
            <v>12</v>
          </cell>
        </row>
        <row r="8">
          <cell r="AD8" t="str">
            <v>EURO</v>
          </cell>
        </row>
        <row r="9">
          <cell r="AD9" t="str">
            <v>AOC (converted to USD)</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M16"/>
      <sheetName val="FIM3"/>
      <sheetName val="FIM6"/>
      <sheetName val="FIM7"/>
      <sheetName val="FIM8"/>
      <sheetName val="FIM10"/>
      <sheetName val="FIM11"/>
      <sheetName val="FIM12"/>
      <sheetName val="FIM16_D"/>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M13"/>
      <sheetName val="BOJ BS TABLE"/>
      <sheetName val="DEPOSITS"/>
      <sheetName val="DATA ARRANGED"/>
      <sheetName val="DATA DUMP"/>
      <sheetName val="DATA DUMP 3"/>
      <sheetName val="MACROS"/>
      <sheetName val="Module1"/>
      <sheetName val="Module2"/>
      <sheetName val="Input"/>
      <sheetName val="BOJ_BS_TABLE"/>
      <sheetName val="DATA_ARRANGED"/>
      <sheetName val="DATA_DUMP"/>
      <sheetName val="DATA_DUMP_3"/>
      <sheetName val="BOJ_BS_TABLE1"/>
      <sheetName val="DATA_ARRANGED1"/>
      <sheetName val="DATA_DUMP1"/>
      <sheetName val="DATA_DUMP_31"/>
      <sheetName val="BOJ_BS_TABLE2"/>
      <sheetName val="DATA_ARRANGED2"/>
      <sheetName val="DATA_DUMP2"/>
      <sheetName val="DATA_DUMP_32"/>
      <sheetName val="BOJ_BS_TABLE3"/>
      <sheetName val="DATA_ARRANGED3"/>
      <sheetName val="DATA_DUMP3"/>
      <sheetName val="DATA_DUMP_3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SUM"/>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C3E8E-F815-4DCF-949A-523FEFD2A3EF}">
  <dimension ref="A1:M17"/>
  <sheetViews>
    <sheetView showGridLines="0" workbookViewId="0">
      <selection activeCell="K21" sqref="K21"/>
    </sheetView>
  </sheetViews>
  <sheetFormatPr defaultRowHeight="15"/>
  <sheetData>
    <row r="1" spans="1:13" ht="26.25">
      <c r="A1" s="102" t="s">
        <v>0</v>
      </c>
      <c r="B1" s="102"/>
      <c r="C1" s="102"/>
      <c r="D1" s="102"/>
      <c r="E1" s="102"/>
      <c r="F1" s="102"/>
      <c r="G1" s="102"/>
      <c r="H1" s="102"/>
      <c r="I1" s="102"/>
      <c r="J1" s="102"/>
      <c r="K1" s="102"/>
      <c r="L1" s="102"/>
      <c r="M1" s="102"/>
    </row>
    <row r="2" spans="1:13" ht="26.25">
      <c r="A2" s="102" t="s">
        <v>1</v>
      </c>
      <c r="B2" s="102"/>
      <c r="C2" s="102"/>
      <c r="D2" s="102"/>
      <c r="E2" s="102"/>
      <c r="F2" s="102"/>
      <c r="G2" s="102"/>
      <c r="H2" s="102"/>
      <c r="I2" s="102"/>
      <c r="J2" s="102"/>
      <c r="K2" s="102"/>
      <c r="L2" s="102"/>
      <c r="M2" s="102"/>
    </row>
    <row r="4" spans="1:13">
      <c r="A4" s="101" t="s">
        <v>2</v>
      </c>
      <c r="B4" s="79"/>
    </row>
    <row r="5" spans="1:13">
      <c r="A5" s="1">
        <v>1</v>
      </c>
      <c r="B5" s="79" t="s">
        <v>3</v>
      </c>
    </row>
    <row r="6" spans="1:13">
      <c r="A6" s="1">
        <f>+A5+1</f>
        <v>2</v>
      </c>
      <c r="B6" s="79" t="s">
        <v>4</v>
      </c>
    </row>
    <row r="7" spans="1:13">
      <c r="A7" s="1">
        <f t="shared" ref="A7:A17" si="0">+A6+1</f>
        <v>3</v>
      </c>
      <c r="B7" s="79" t="s">
        <v>5</v>
      </c>
    </row>
    <row r="8" spans="1:13">
      <c r="A8" s="1">
        <f t="shared" si="0"/>
        <v>4</v>
      </c>
      <c r="B8" s="79" t="s">
        <v>6</v>
      </c>
    </row>
    <row r="9" spans="1:13">
      <c r="A9" s="1">
        <f t="shared" si="0"/>
        <v>5</v>
      </c>
      <c r="B9" s="79" t="s">
        <v>7</v>
      </c>
    </row>
    <row r="10" spans="1:13">
      <c r="A10" s="1">
        <f t="shared" si="0"/>
        <v>6</v>
      </c>
      <c r="B10" s="79" t="s">
        <v>8</v>
      </c>
    </row>
    <row r="11" spans="1:13">
      <c r="A11" s="1">
        <f t="shared" si="0"/>
        <v>7</v>
      </c>
      <c r="B11" s="79" t="s">
        <v>9</v>
      </c>
    </row>
    <row r="12" spans="1:13">
      <c r="A12" s="1">
        <f t="shared" si="0"/>
        <v>8</v>
      </c>
      <c r="B12" s="79" t="s">
        <v>10</v>
      </c>
    </row>
    <row r="13" spans="1:13">
      <c r="A13" s="1">
        <f t="shared" si="0"/>
        <v>9</v>
      </c>
      <c r="B13" s="88" t="s">
        <v>11</v>
      </c>
    </row>
    <row r="14" spans="1:13">
      <c r="A14" s="1">
        <f t="shared" si="0"/>
        <v>10</v>
      </c>
      <c r="B14" s="79" t="s">
        <v>12</v>
      </c>
    </row>
    <row r="15" spans="1:13">
      <c r="A15" s="1">
        <f t="shared" si="0"/>
        <v>11</v>
      </c>
      <c r="B15" s="79" t="s">
        <v>13</v>
      </c>
    </row>
    <row r="16" spans="1:13">
      <c r="A16" s="1">
        <f t="shared" si="0"/>
        <v>12</v>
      </c>
      <c r="B16" s="79" t="s">
        <v>14</v>
      </c>
    </row>
    <row r="17" spans="1:2">
      <c r="A17" s="1">
        <f t="shared" si="0"/>
        <v>13</v>
      </c>
      <c r="B17" s="79" t="s">
        <v>15</v>
      </c>
    </row>
  </sheetData>
  <mergeCells count="2">
    <mergeCell ref="A1:M1"/>
    <mergeCell ref="A2:M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FEB2B-309A-45F3-A2F8-1E090D2F450A}">
  <dimension ref="A1:AT284"/>
  <sheetViews>
    <sheetView tabSelected="1" topLeftCell="E1" zoomScale="90" zoomScaleNormal="90" workbookViewId="0">
      <selection activeCell="H13" sqref="H13"/>
    </sheetView>
  </sheetViews>
  <sheetFormatPr defaultColWidth="9.28515625" defaultRowHeight="13.5"/>
  <cols>
    <col min="1" max="1" width="6.42578125" style="1" customWidth="1"/>
    <col min="2" max="2" width="89.7109375" style="1" bestFit="1" customWidth="1"/>
    <col min="3" max="5" width="61" style="1" customWidth="1"/>
    <col min="6" max="6" width="25.140625" style="1" bestFit="1" customWidth="1"/>
    <col min="7" max="7" width="22.140625" style="1" bestFit="1" customWidth="1"/>
    <col min="8" max="8" width="21.42578125" style="1" customWidth="1"/>
    <col min="9" max="9" width="22.140625" style="1" bestFit="1" customWidth="1"/>
    <col min="10" max="10" width="25.140625" style="1" bestFit="1" customWidth="1"/>
    <col min="11" max="11" width="22.140625" style="1" bestFit="1" customWidth="1"/>
    <col min="12" max="12" width="25.140625" style="1" bestFit="1" customWidth="1"/>
    <col min="13" max="13" width="22.140625" style="1" bestFit="1" customWidth="1"/>
    <col min="14" max="14" width="25.140625" style="1" bestFit="1" customWidth="1"/>
    <col min="15" max="15" width="33" style="1" customWidth="1"/>
    <col min="16" max="16" width="15" style="1" customWidth="1"/>
    <col min="17" max="17" width="19.5703125" style="3" customWidth="1"/>
    <col min="18" max="18" width="19.5703125" style="1" customWidth="1"/>
    <col min="19" max="20" width="19.5703125" style="2" customWidth="1"/>
    <col min="21" max="25" width="25.140625" style="1" customWidth="1"/>
    <col min="26" max="26" width="25.140625" style="2" customWidth="1"/>
    <col min="27" max="27" width="25.140625" style="1" customWidth="1"/>
    <col min="28" max="29" width="25.140625" style="2" customWidth="1"/>
    <col min="30" max="31" width="15.42578125" style="2" customWidth="1"/>
    <col min="32" max="32" width="79.7109375" style="1" bestFit="1" customWidth="1"/>
    <col min="33" max="40" width="9.28515625" style="1"/>
    <col min="41" max="41" width="13.140625" style="1" customWidth="1"/>
    <col min="42" max="42" width="67" style="1" bestFit="1" customWidth="1"/>
    <col min="43" max="43" width="20.5703125" style="1" bestFit="1" customWidth="1"/>
    <col min="44" max="44" width="34.42578125" style="1" bestFit="1" customWidth="1"/>
    <col min="45" max="54" width="9.28515625" style="1"/>
    <col min="55" max="55" width="67" style="1" bestFit="1" customWidth="1"/>
    <col min="56" max="16384" width="9.28515625" style="1"/>
  </cols>
  <sheetData>
    <row r="1" spans="2:46" ht="26.25">
      <c r="D1" s="102" t="s">
        <v>0</v>
      </c>
      <c r="E1" s="102"/>
      <c r="F1" s="102"/>
      <c r="G1" s="102"/>
      <c r="H1" s="102"/>
      <c r="I1" s="102"/>
      <c r="J1" s="102"/>
      <c r="K1" s="102"/>
      <c r="L1" s="102"/>
      <c r="M1" s="102"/>
      <c r="N1" s="102"/>
      <c r="O1" s="102"/>
      <c r="P1" s="102"/>
      <c r="Q1" s="1"/>
    </row>
    <row r="2" spans="2:46">
      <c r="Q2" s="1"/>
      <c r="AO2" s="43" t="s">
        <v>16</v>
      </c>
      <c r="AP2" s="43" t="s">
        <v>17</v>
      </c>
      <c r="AQ2" s="43" t="s">
        <v>18</v>
      </c>
      <c r="AR2" s="43" t="s">
        <v>19</v>
      </c>
      <c r="AS2" s="43" t="s">
        <v>20</v>
      </c>
    </row>
    <row r="3" spans="2:46" s="44" customFormat="1">
      <c r="B3" s="77"/>
      <c r="C3" s="77"/>
      <c r="D3" s="77"/>
      <c r="L3" s="46"/>
      <c r="P3" s="45"/>
      <c r="Q3" s="45"/>
      <c r="R3" s="45"/>
      <c r="S3" s="45"/>
      <c r="T3" s="45"/>
      <c r="U3" s="45"/>
      <c r="V3" s="45"/>
      <c r="W3" s="45"/>
      <c r="X3" s="45"/>
      <c r="Y3" s="45"/>
      <c r="AT3" s="1"/>
    </row>
    <row r="4" spans="2:46" s="44" customFormat="1" ht="15">
      <c r="B4" s="76"/>
      <c r="C4" s="76"/>
      <c r="F4" s="103" t="s">
        <v>21</v>
      </c>
      <c r="G4" s="103"/>
      <c r="H4" s="103"/>
      <c r="I4" s="103"/>
      <c r="J4" s="103"/>
      <c r="Q4" s="45"/>
      <c r="R4" s="45"/>
      <c r="S4" s="45"/>
      <c r="T4" s="45"/>
      <c r="U4" s="45"/>
      <c r="V4" s="45"/>
      <c r="W4" s="45"/>
      <c r="X4" s="45"/>
      <c r="Y4" s="45"/>
      <c r="AO4" s="44" t="s">
        <v>22</v>
      </c>
      <c r="AP4" s="1" t="s">
        <v>23</v>
      </c>
      <c r="AQ4" s="1" t="s">
        <v>24</v>
      </c>
      <c r="AR4" s="1" t="s">
        <v>25</v>
      </c>
      <c r="AS4" s="1" t="s">
        <v>26</v>
      </c>
      <c r="AT4" s="1"/>
    </row>
    <row r="5" spans="2:46" s="44" customFormat="1" ht="15">
      <c r="B5" s="76"/>
      <c r="C5" s="76"/>
      <c r="F5" s="103" t="s">
        <v>27</v>
      </c>
      <c r="G5" s="103"/>
      <c r="H5" s="103"/>
      <c r="I5" s="103"/>
      <c r="J5" s="103"/>
      <c r="Q5" s="45"/>
      <c r="R5" s="45"/>
      <c r="S5" s="45"/>
      <c r="T5" s="45"/>
      <c r="U5" s="45"/>
      <c r="V5" s="45"/>
      <c r="W5" s="45"/>
      <c r="X5" s="45"/>
      <c r="Y5" s="45"/>
      <c r="AO5" s="44" t="s">
        <v>28</v>
      </c>
      <c r="AP5" s="1" t="s">
        <v>29</v>
      </c>
      <c r="AQ5" s="1" t="s">
        <v>30</v>
      </c>
      <c r="AR5" s="1" t="s">
        <v>31</v>
      </c>
      <c r="AS5" s="1" t="s">
        <v>32</v>
      </c>
      <c r="AT5" s="1"/>
    </row>
    <row r="6" spans="2:46" s="44" customFormat="1" ht="15">
      <c r="B6" s="76"/>
      <c r="C6" s="76"/>
      <c r="D6" s="76"/>
      <c r="E6" s="76"/>
      <c r="F6" s="76"/>
      <c r="G6" s="76"/>
      <c r="H6" s="76"/>
      <c r="I6" s="76"/>
      <c r="J6" s="47"/>
      <c r="L6" s="46"/>
      <c r="P6" s="45"/>
      <c r="Q6" s="45"/>
      <c r="R6" s="45"/>
      <c r="S6" s="45"/>
      <c r="T6" s="45"/>
      <c r="U6" s="45"/>
      <c r="V6" s="45"/>
      <c r="W6" s="45"/>
      <c r="X6" s="45"/>
      <c r="Y6" s="45"/>
      <c r="AO6" s="44" t="s">
        <v>33</v>
      </c>
      <c r="AP6" s="1" t="s">
        <v>34</v>
      </c>
      <c r="AQ6" s="1" t="s">
        <v>35</v>
      </c>
      <c r="AR6" s="1" t="s">
        <v>36</v>
      </c>
      <c r="AS6" s="1" t="s">
        <v>37</v>
      </c>
      <c r="AT6" s="1"/>
    </row>
    <row r="7" spans="2:46" s="44" customFormat="1" ht="15">
      <c r="B7" s="75" t="s">
        <v>38</v>
      </c>
      <c r="C7" s="74"/>
      <c r="D7" s="74"/>
      <c r="E7" s="74"/>
      <c r="F7" s="74"/>
      <c r="G7" s="74"/>
      <c r="H7" s="74"/>
      <c r="I7" s="73"/>
      <c r="J7" s="47"/>
      <c r="L7" s="46"/>
      <c r="P7" s="45"/>
      <c r="Q7" s="45"/>
      <c r="R7" s="45"/>
      <c r="S7" s="45"/>
      <c r="T7" s="45"/>
      <c r="U7" s="45"/>
      <c r="V7" s="45"/>
      <c r="W7" s="45"/>
      <c r="X7" s="45"/>
      <c r="Y7" s="45"/>
      <c r="AO7" s="44" t="s">
        <v>39</v>
      </c>
      <c r="AP7" s="1" t="s">
        <v>40</v>
      </c>
      <c r="AQ7" s="1" t="s">
        <v>41</v>
      </c>
      <c r="AR7" s="1" t="s">
        <v>42</v>
      </c>
      <c r="AS7" s="1" t="s">
        <v>43</v>
      </c>
      <c r="AT7" s="1"/>
    </row>
    <row r="8" spans="2:46" s="44" customFormat="1" ht="15">
      <c r="B8" s="72" t="s">
        <v>44</v>
      </c>
      <c r="C8" s="71"/>
      <c r="D8" s="70"/>
      <c r="E8" s="68" t="s">
        <v>45</v>
      </c>
      <c r="F8" s="69"/>
      <c r="G8" s="69"/>
      <c r="H8" s="68" t="s">
        <v>46</v>
      </c>
      <c r="I8" s="67"/>
      <c r="J8" s="47"/>
      <c r="L8" s="46"/>
      <c r="P8" s="45"/>
      <c r="Q8" s="45"/>
      <c r="R8" s="45"/>
      <c r="S8" s="45"/>
      <c r="T8" s="45"/>
      <c r="U8" s="45"/>
      <c r="V8" s="45"/>
      <c r="W8" s="45"/>
      <c r="X8" s="45"/>
      <c r="Y8" s="45"/>
      <c r="AO8" s="44" t="s">
        <v>47</v>
      </c>
      <c r="AP8" s="1" t="s">
        <v>48</v>
      </c>
      <c r="AQ8" s="1" t="s">
        <v>49</v>
      </c>
      <c r="AR8" s="1"/>
      <c r="AS8" s="1" t="s">
        <v>50</v>
      </c>
      <c r="AT8" s="1"/>
    </row>
    <row r="9" spans="2:46" s="44" customFormat="1" ht="15">
      <c r="B9" s="66" t="s">
        <v>51</v>
      </c>
      <c r="C9" s="61"/>
      <c r="D9" s="65"/>
      <c r="E9" s="52" t="s">
        <v>52</v>
      </c>
      <c r="F9" s="64"/>
      <c r="G9" s="48"/>
      <c r="H9" s="52" t="s">
        <v>52</v>
      </c>
      <c r="I9" s="63"/>
      <c r="J9" s="47"/>
      <c r="L9" s="46"/>
      <c r="P9" s="45"/>
      <c r="Q9" s="45"/>
      <c r="R9" s="45"/>
      <c r="S9" s="45"/>
      <c r="T9" s="45"/>
      <c r="U9" s="45"/>
      <c r="V9" s="45"/>
      <c r="W9" s="45"/>
      <c r="X9" s="45"/>
      <c r="Y9" s="45"/>
      <c r="AO9" s="44" t="s">
        <v>53</v>
      </c>
      <c r="AP9" s="1" t="s">
        <v>54</v>
      </c>
      <c r="AR9" s="1"/>
      <c r="AS9" s="1" t="s">
        <v>55</v>
      </c>
      <c r="AT9" s="1"/>
    </row>
    <row r="10" spans="2:46" s="44" customFormat="1" ht="15">
      <c r="B10" s="62" t="s">
        <v>56</v>
      </c>
      <c r="C10" s="61"/>
      <c r="D10" s="60"/>
      <c r="E10" s="59"/>
      <c r="F10" s="59"/>
      <c r="G10" s="59"/>
      <c r="H10" s="59"/>
      <c r="I10" s="58"/>
      <c r="J10" s="47"/>
      <c r="L10" s="46"/>
      <c r="P10" s="45"/>
      <c r="Q10" s="45"/>
      <c r="R10" s="45"/>
      <c r="S10" s="45"/>
      <c r="T10" s="45"/>
      <c r="U10" s="45"/>
      <c r="V10" s="45"/>
      <c r="W10" s="45"/>
      <c r="X10" s="45"/>
      <c r="Y10" s="45"/>
      <c r="AP10" s="1" t="s">
        <v>57</v>
      </c>
      <c r="AQ10" s="1"/>
      <c r="AR10" s="1"/>
      <c r="AS10" s="1" t="s">
        <v>42</v>
      </c>
      <c r="AT10" s="1"/>
    </row>
    <row r="11" spans="2:46" s="44" customFormat="1" ht="15">
      <c r="B11" s="52"/>
      <c r="C11" s="52"/>
      <c r="D11" s="52"/>
      <c r="E11" s="48"/>
      <c r="F11" s="48"/>
      <c r="G11" s="48"/>
      <c r="H11" s="48"/>
      <c r="I11" s="48"/>
      <c r="J11" s="47"/>
      <c r="L11" s="46"/>
      <c r="P11" s="45"/>
      <c r="Q11" s="45"/>
      <c r="R11" s="45"/>
      <c r="S11" s="45"/>
      <c r="T11" s="45"/>
      <c r="U11" s="45"/>
      <c r="V11" s="45"/>
      <c r="W11" s="45"/>
      <c r="X11" s="45"/>
      <c r="Y11" s="45"/>
      <c r="AP11" s="1" t="s">
        <v>58</v>
      </c>
      <c r="AQ11" s="1"/>
      <c r="AR11" s="1"/>
      <c r="AS11" s="1"/>
      <c r="AT11" s="1"/>
    </row>
    <row r="12" spans="2:46" s="44" customFormat="1" ht="15.75" thickBot="1">
      <c r="B12" s="52"/>
      <c r="C12" s="52"/>
      <c r="D12" s="52"/>
      <c r="E12" s="48"/>
      <c r="F12" s="48"/>
      <c r="G12" s="48"/>
      <c r="H12" s="48"/>
      <c r="I12" s="48"/>
      <c r="J12" s="47"/>
      <c r="L12" s="46"/>
      <c r="P12" s="45"/>
      <c r="Q12" s="45"/>
      <c r="R12" s="45"/>
      <c r="S12" s="45"/>
      <c r="T12" s="45"/>
      <c r="U12" s="45"/>
      <c r="V12" s="45"/>
      <c r="W12" s="45"/>
      <c r="X12" s="45"/>
      <c r="Y12" s="45"/>
      <c r="AP12" s="1" t="s">
        <v>59</v>
      </c>
      <c r="AQ12" s="1"/>
      <c r="AR12" s="1"/>
      <c r="AT12" s="1"/>
    </row>
    <row r="13" spans="2:46" s="44" customFormat="1" ht="15.75" thickBot="1">
      <c r="B13" s="52"/>
      <c r="C13" s="28" t="s">
        <v>60</v>
      </c>
      <c r="D13" s="57"/>
      <c r="E13" s="56"/>
      <c r="F13" s="56"/>
      <c r="G13" s="56"/>
      <c r="H13"/>
      <c r="I13" s="48"/>
      <c r="J13" s="47"/>
      <c r="L13" s="46"/>
      <c r="P13" s="45"/>
      <c r="Q13" s="45"/>
      <c r="R13" s="45"/>
      <c r="S13" s="45"/>
      <c r="T13" s="45"/>
      <c r="U13" s="45"/>
      <c r="V13" s="45"/>
      <c r="W13" s="45"/>
      <c r="X13" s="45"/>
      <c r="Y13" s="45"/>
      <c r="AP13" s="1" t="s">
        <v>61</v>
      </c>
      <c r="AQ13" s="1"/>
      <c r="AR13" s="1"/>
      <c r="AS13" s="1"/>
      <c r="AT13" s="1"/>
    </row>
    <row r="14" spans="2:46" s="44" customFormat="1" ht="15">
      <c r="B14" s="52"/>
      <c r="C14" s="55" t="s">
        <v>28</v>
      </c>
      <c r="D14" s="54" t="s">
        <v>33</v>
      </c>
      <c r="E14" s="53" t="s">
        <v>39</v>
      </c>
      <c r="F14" s="53" t="s">
        <v>47</v>
      </c>
      <c r="G14" s="53" t="s">
        <v>62</v>
      </c>
      <c r="H14"/>
      <c r="I14" s="48"/>
      <c r="J14" s="47"/>
      <c r="L14" s="46"/>
      <c r="P14" s="45"/>
      <c r="Q14" s="45"/>
      <c r="R14" s="45"/>
      <c r="S14" s="45"/>
      <c r="T14" s="45"/>
      <c r="U14" s="45"/>
      <c r="V14" s="45"/>
      <c r="W14" s="45"/>
      <c r="X14" s="45"/>
      <c r="Y14" s="45"/>
      <c r="AJ14" s="45"/>
      <c r="AP14" s="1" t="s">
        <v>63</v>
      </c>
      <c r="AQ14" s="1"/>
      <c r="AR14" s="1"/>
      <c r="AS14" s="1"/>
      <c r="AT14" s="1"/>
    </row>
    <row r="15" spans="2:46" s="44" customFormat="1" ht="15.75" customHeight="1" thickBot="1">
      <c r="B15" s="52" t="s">
        <v>64</v>
      </c>
      <c r="C15" s="51"/>
      <c r="D15" s="50"/>
      <c r="E15" s="49"/>
      <c r="F15" s="49"/>
      <c r="G15" s="49"/>
      <c r="H15"/>
      <c r="I15" s="48"/>
      <c r="J15" s="47"/>
      <c r="L15" s="46"/>
      <c r="P15" s="45"/>
      <c r="Q15" s="45"/>
      <c r="R15" s="45"/>
      <c r="S15" s="45"/>
      <c r="T15" s="45"/>
      <c r="U15" s="45"/>
      <c r="V15" s="45"/>
      <c r="W15" s="45"/>
      <c r="X15" s="45"/>
      <c r="Y15" s="45"/>
      <c r="AP15" s="1" t="s">
        <v>42</v>
      </c>
      <c r="AQ15" s="1"/>
      <c r="AR15" s="1"/>
      <c r="AS15" s="1"/>
      <c r="AT15" s="1"/>
    </row>
    <row r="16" spans="2:46">
      <c r="Q16" s="1"/>
      <c r="AO16" s="44"/>
      <c r="AP16" s="44"/>
    </row>
    <row r="17" spans="2:45" ht="14.25" thickBot="1">
      <c r="Q17" s="1"/>
      <c r="AP17" s="43"/>
      <c r="AQ17" s="43"/>
      <c r="AR17" s="43"/>
      <c r="AS17" s="43"/>
    </row>
    <row r="18" spans="2:45" ht="14.25" thickBot="1">
      <c r="B18" s="42"/>
      <c r="C18" s="41" t="s">
        <v>22</v>
      </c>
      <c r="D18" s="104" t="s">
        <v>28</v>
      </c>
      <c r="E18" s="105"/>
      <c r="F18" s="104" t="s">
        <v>33</v>
      </c>
      <c r="G18" s="105"/>
      <c r="H18" s="104" t="s">
        <v>39</v>
      </c>
      <c r="I18" s="105"/>
      <c r="J18" s="104" t="s">
        <v>47</v>
      </c>
      <c r="K18" s="105"/>
      <c r="L18" s="104" t="s">
        <v>62</v>
      </c>
      <c r="M18" s="105"/>
      <c r="N18" s="104" t="s">
        <v>65</v>
      </c>
      <c r="O18" s="105"/>
      <c r="Q18" s="1"/>
    </row>
    <row r="19" spans="2:45" ht="15.75" thickBot="1">
      <c r="B19" s="28" t="s">
        <v>66</v>
      </c>
      <c r="C19" s="40">
        <v>1</v>
      </c>
      <c r="D19" s="39" t="s">
        <v>67</v>
      </c>
      <c r="E19" s="39" t="s">
        <v>68</v>
      </c>
      <c r="F19" s="39" t="s">
        <v>67</v>
      </c>
      <c r="G19" s="39" t="s">
        <v>68</v>
      </c>
      <c r="H19" s="39" t="s">
        <v>67</v>
      </c>
      <c r="I19" s="39" t="s">
        <v>68</v>
      </c>
      <c r="J19" s="39" t="s">
        <v>67</v>
      </c>
      <c r="K19" s="39" t="s">
        <v>68</v>
      </c>
      <c r="L19" s="39" t="s">
        <v>67</v>
      </c>
      <c r="M19" s="39" t="s">
        <v>68</v>
      </c>
      <c r="N19" s="39" t="s">
        <v>69</v>
      </c>
      <c r="O19" s="39" t="s">
        <v>70</v>
      </c>
      <c r="Q19" s="1"/>
    </row>
    <row r="20" spans="2:45">
      <c r="B20" s="38" t="s">
        <v>71</v>
      </c>
      <c r="C20" s="37"/>
      <c r="D20" s="113"/>
      <c r="E20" s="114"/>
      <c r="F20" s="114"/>
      <c r="G20" s="114"/>
      <c r="H20" s="114"/>
      <c r="I20" s="114"/>
      <c r="J20" s="114"/>
      <c r="K20" s="114"/>
      <c r="L20" s="114"/>
      <c r="M20" s="114"/>
      <c r="N20" s="114"/>
      <c r="O20" s="115"/>
      <c r="Q20" s="1"/>
    </row>
    <row r="21" spans="2:45">
      <c r="B21" s="36" t="s">
        <v>24</v>
      </c>
      <c r="C21" s="33">
        <f>SUMIFS($T$48:$T$1048576,$I$48:$I$1048576,$B21)</f>
        <v>0</v>
      </c>
      <c r="D21" s="116"/>
      <c r="E21" s="117"/>
      <c r="F21" s="117"/>
      <c r="G21" s="117"/>
      <c r="H21" s="117"/>
      <c r="I21" s="117"/>
      <c r="J21" s="117"/>
      <c r="K21" s="117"/>
      <c r="L21" s="117"/>
      <c r="M21" s="117"/>
      <c r="N21" s="117"/>
      <c r="O21" s="118"/>
      <c r="Q21" s="1"/>
    </row>
    <row r="22" spans="2:45">
      <c r="B22" s="36" t="s">
        <v>30</v>
      </c>
      <c r="C22" s="33">
        <f>SUMIFS($T$48:$T$1048576,$I$48:$I$1048576,$B22)</f>
        <v>0</v>
      </c>
      <c r="D22" s="116"/>
      <c r="E22" s="117"/>
      <c r="F22" s="117"/>
      <c r="G22" s="117"/>
      <c r="H22" s="117"/>
      <c r="I22" s="117"/>
      <c r="J22" s="117"/>
      <c r="K22" s="117"/>
      <c r="L22" s="117"/>
      <c r="M22" s="117"/>
      <c r="N22" s="117"/>
      <c r="O22" s="118"/>
      <c r="Q22" s="1"/>
    </row>
    <row r="23" spans="2:45">
      <c r="B23" s="36" t="s">
        <v>35</v>
      </c>
      <c r="C23" s="33">
        <f>SUMIFS($T$48:$T$1048576,$I$48:$I$1048576,$B23)</f>
        <v>0</v>
      </c>
      <c r="D23" s="116"/>
      <c r="E23" s="117"/>
      <c r="F23" s="117"/>
      <c r="G23" s="117"/>
      <c r="H23" s="117"/>
      <c r="I23" s="117"/>
      <c r="J23" s="117"/>
      <c r="K23" s="117"/>
      <c r="L23" s="117"/>
      <c r="M23" s="117"/>
      <c r="N23" s="117"/>
      <c r="O23" s="118"/>
      <c r="Q23" s="1"/>
    </row>
    <row r="24" spans="2:45">
      <c r="B24" s="36" t="s">
        <v>49</v>
      </c>
      <c r="C24" s="33">
        <f>SUMIFS($T$48:$T$1048576,$I$48:$I$1048576,$B24)</f>
        <v>0</v>
      </c>
      <c r="D24" s="116"/>
      <c r="E24" s="117"/>
      <c r="F24" s="117"/>
      <c r="G24" s="117"/>
      <c r="H24" s="117"/>
      <c r="I24" s="117"/>
      <c r="J24" s="117"/>
      <c r="K24" s="117"/>
      <c r="L24" s="117"/>
      <c r="M24" s="117"/>
      <c r="N24" s="117"/>
      <c r="O24" s="118"/>
      <c r="Q24" s="1"/>
    </row>
    <row r="25" spans="2:45" ht="14.25" thickBot="1">
      <c r="B25" s="36" t="s">
        <v>41</v>
      </c>
      <c r="C25" s="33">
        <f>SUMIFS($T$48:$T$1048576,$I$48:$I$1048576,$B25)</f>
        <v>0</v>
      </c>
      <c r="D25" s="116"/>
      <c r="E25" s="117"/>
      <c r="F25" s="117"/>
      <c r="G25" s="117"/>
      <c r="H25" s="117"/>
      <c r="I25" s="117"/>
      <c r="J25" s="117"/>
      <c r="K25" s="117"/>
      <c r="L25" s="117"/>
      <c r="M25" s="117"/>
      <c r="N25" s="117"/>
      <c r="O25" s="118"/>
      <c r="Q25" s="1"/>
    </row>
    <row r="26" spans="2:45" ht="4.5" customHeight="1" thickBot="1">
      <c r="B26" s="119"/>
      <c r="C26" s="120"/>
      <c r="D26" s="120"/>
      <c r="E26" s="120"/>
      <c r="F26" s="120"/>
      <c r="G26" s="120"/>
      <c r="H26" s="120"/>
      <c r="I26" s="120"/>
      <c r="J26" s="120"/>
      <c r="K26" s="120"/>
      <c r="L26" s="120"/>
      <c r="M26" s="120"/>
      <c r="N26" s="120"/>
      <c r="O26" s="121"/>
      <c r="Q26" s="1"/>
    </row>
    <row r="27" spans="2:45">
      <c r="B27" s="35" t="str">
        <f t="shared" ref="B27:B38" si="0">AP4</f>
        <v>Soveriegn (US, UK or Canada)</v>
      </c>
      <c r="C27" s="33">
        <f t="shared" ref="C27:C38" si="1">SUMIFS($T$48:$T$1048576,$B$48:$B$1048576,$B27,$E$48:$E$1048576,C$18)</f>
        <v>0</v>
      </c>
      <c r="D27" s="32" t="e">
        <f t="shared" ref="D27:D38" si="2">E27/$C$15</f>
        <v>#DIV/0!</v>
      </c>
      <c r="E27" s="32">
        <f t="shared" ref="E27:E38" si="3">SUMIFS($T$48:$T$1048576,$B$48:$B$1048576,$B27,$E$48:$E$1048576,D$18)</f>
        <v>0</v>
      </c>
      <c r="F27" s="32" t="e">
        <f t="shared" ref="F27:F38" si="4">G27/$D$15</f>
        <v>#DIV/0!</v>
      </c>
      <c r="G27" s="32">
        <f t="shared" ref="G27:G38" si="5">SUMIFS($T$48:$T$1048576,$B$48:$B$1048576,$B27,$E$48:$E$1048576,F$18)</f>
        <v>0</v>
      </c>
      <c r="H27" s="32" t="e">
        <f t="shared" ref="H27:H38" si="6">I27/$E$15</f>
        <v>#DIV/0!</v>
      </c>
      <c r="I27" s="32">
        <f t="shared" ref="I27:I38" si="7">SUMIFS($T$48:$T$1048576,$B$48:$B$1048576,$B27,$E$48:$E$1048576,H$18)</f>
        <v>0</v>
      </c>
      <c r="J27" s="32" t="e">
        <f t="shared" ref="J27:J38" si="8">K27/$F$15</f>
        <v>#DIV/0!</v>
      </c>
      <c r="K27" s="32">
        <f t="shared" ref="K27:K38" si="9">SUMIFS($T$48:$T$1048576,$B$48:$B$1048576,$B27,$E$48:$E$1048576,J$18)</f>
        <v>0</v>
      </c>
      <c r="L27" s="32" t="e">
        <f t="shared" ref="L27:L38" si="10">M27/$G$15</f>
        <v>#DIV/0!</v>
      </c>
      <c r="M27" s="32">
        <f t="shared" ref="M27:M38" si="11">SUMIFS($T$48:$T$1048576,$B$48:$B$1048576,$B27,$E$48:$E$1048576,AO$9)</f>
        <v>0</v>
      </c>
      <c r="N27" s="32">
        <f t="shared" ref="N27:N38" si="12">E27+G27+I27+K27+M27</f>
        <v>0</v>
      </c>
      <c r="O27" s="32">
        <f t="shared" ref="O27:O38" si="13">N27+C27</f>
        <v>0</v>
      </c>
      <c r="Q27" s="1"/>
    </row>
    <row r="28" spans="2:45">
      <c r="B28" s="34" t="str">
        <f t="shared" si="0"/>
        <v>Soveriegn (Caricom)</v>
      </c>
      <c r="C28" s="33">
        <f t="shared" si="1"/>
        <v>0</v>
      </c>
      <c r="D28" s="32" t="e">
        <f t="shared" si="2"/>
        <v>#DIV/0!</v>
      </c>
      <c r="E28" s="32">
        <f t="shared" si="3"/>
        <v>0</v>
      </c>
      <c r="F28" s="32" t="e">
        <f t="shared" si="4"/>
        <v>#DIV/0!</v>
      </c>
      <c r="G28" s="32">
        <f t="shared" si="5"/>
        <v>0</v>
      </c>
      <c r="H28" s="32" t="e">
        <f t="shared" si="6"/>
        <v>#DIV/0!</v>
      </c>
      <c r="I28" s="32">
        <f t="shared" si="7"/>
        <v>0</v>
      </c>
      <c r="J28" s="32" t="e">
        <f t="shared" si="8"/>
        <v>#DIV/0!</v>
      </c>
      <c r="K28" s="32">
        <f t="shared" si="9"/>
        <v>0</v>
      </c>
      <c r="L28" s="32" t="e">
        <f t="shared" si="10"/>
        <v>#DIV/0!</v>
      </c>
      <c r="M28" s="32">
        <f t="shared" si="11"/>
        <v>0</v>
      </c>
      <c r="N28" s="32">
        <f t="shared" si="12"/>
        <v>0</v>
      </c>
      <c r="O28" s="32">
        <f t="shared" si="13"/>
        <v>0</v>
      </c>
      <c r="Q28" s="1"/>
    </row>
    <row r="29" spans="2:45">
      <c r="B29" s="34" t="str">
        <f t="shared" si="0"/>
        <v>Soveriegn (Other)</v>
      </c>
      <c r="C29" s="33">
        <f t="shared" si="1"/>
        <v>0</v>
      </c>
      <c r="D29" s="32" t="e">
        <f t="shared" si="2"/>
        <v>#DIV/0!</v>
      </c>
      <c r="E29" s="32">
        <f t="shared" si="3"/>
        <v>0</v>
      </c>
      <c r="F29" s="32" t="e">
        <f t="shared" si="4"/>
        <v>#DIV/0!</v>
      </c>
      <c r="G29" s="32">
        <f t="shared" si="5"/>
        <v>0</v>
      </c>
      <c r="H29" s="32" t="e">
        <f t="shared" si="6"/>
        <v>#DIV/0!</v>
      </c>
      <c r="I29" s="32">
        <f t="shared" si="7"/>
        <v>0</v>
      </c>
      <c r="J29" s="32" t="e">
        <f t="shared" si="8"/>
        <v>#DIV/0!</v>
      </c>
      <c r="K29" s="32">
        <f t="shared" si="9"/>
        <v>0</v>
      </c>
      <c r="L29" s="32" t="e">
        <f t="shared" si="10"/>
        <v>#DIV/0!</v>
      </c>
      <c r="M29" s="32">
        <f t="shared" si="11"/>
        <v>0</v>
      </c>
      <c r="N29" s="32">
        <f t="shared" si="12"/>
        <v>0</v>
      </c>
      <c r="O29" s="32">
        <f t="shared" si="13"/>
        <v>0</v>
      </c>
      <c r="Q29" s="1"/>
    </row>
    <row r="30" spans="2:45">
      <c r="B30" s="34" t="str">
        <f t="shared" si="0"/>
        <v>Government of Jamaica</v>
      </c>
      <c r="C30" s="33">
        <f t="shared" si="1"/>
        <v>0</v>
      </c>
      <c r="D30" s="32" t="e">
        <f t="shared" si="2"/>
        <v>#DIV/0!</v>
      </c>
      <c r="E30" s="32">
        <f t="shared" si="3"/>
        <v>0</v>
      </c>
      <c r="F30" s="32" t="e">
        <f t="shared" si="4"/>
        <v>#DIV/0!</v>
      </c>
      <c r="G30" s="32">
        <f t="shared" si="5"/>
        <v>0</v>
      </c>
      <c r="H30" s="32" t="e">
        <f t="shared" si="6"/>
        <v>#DIV/0!</v>
      </c>
      <c r="I30" s="32">
        <f t="shared" si="7"/>
        <v>0</v>
      </c>
      <c r="J30" s="32" t="e">
        <f t="shared" si="8"/>
        <v>#DIV/0!</v>
      </c>
      <c r="K30" s="32">
        <f t="shared" si="9"/>
        <v>0</v>
      </c>
      <c r="L30" s="32" t="e">
        <f t="shared" si="10"/>
        <v>#DIV/0!</v>
      </c>
      <c r="M30" s="32">
        <f t="shared" si="11"/>
        <v>0</v>
      </c>
      <c r="N30" s="32">
        <f t="shared" si="12"/>
        <v>0</v>
      </c>
      <c r="O30" s="32">
        <f t="shared" si="13"/>
        <v>0</v>
      </c>
      <c r="Q30" s="1"/>
    </row>
    <row r="31" spans="2:45">
      <c r="B31" s="34" t="str">
        <f t="shared" si="0"/>
        <v>Bank of Jamaica</v>
      </c>
      <c r="C31" s="33">
        <f t="shared" si="1"/>
        <v>0</v>
      </c>
      <c r="D31" s="32" t="e">
        <f t="shared" si="2"/>
        <v>#DIV/0!</v>
      </c>
      <c r="E31" s="32">
        <f t="shared" si="3"/>
        <v>0</v>
      </c>
      <c r="F31" s="32" t="e">
        <f t="shared" si="4"/>
        <v>#DIV/0!</v>
      </c>
      <c r="G31" s="32">
        <f t="shared" si="5"/>
        <v>0</v>
      </c>
      <c r="H31" s="32" t="e">
        <f t="shared" si="6"/>
        <v>#DIV/0!</v>
      </c>
      <c r="I31" s="32">
        <f t="shared" si="7"/>
        <v>0</v>
      </c>
      <c r="J31" s="32" t="e">
        <f t="shared" si="8"/>
        <v>#DIV/0!</v>
      </c>
      <c r="K31" s="32">
        <f t="shared" si="9"/>
        <v>0</v>
      </c>
      <c r="L31" s="32" t="e">
        <f t="shared" si="10"/>
        <v>#DIV/0!</v>
      </c>
      <c r="M31" s="32">
        <f t="shared" si="11"/>
        <v>0</v>
      </c>
      <c r="N31" s="32">
        <f t="shared" si="12"/>
        <v>0</v>
      </c>
      <c r="O31" s="32">
        <f t="shared" si="13"/>
        <v>0</v>
      </c>
      <c r="Q31" s="1"/>
    </row>
    <row r="32" spans="2:45">
      <c r="B32" s="34" t="str">
        <f t="shared" si="0"/>
        <v>Jamiacan Public Sector (Government Agencies/Statutory Bodies)</v>
      </c>
      <c r="C32" s="33">
        <f t="shared" si="1"/>
        <v>0</v>
      </c>
      <c r="D32" s="32" t="e">
        <f t="shared" si="2"/>
        <v>#DIV/0!</v>
      </c>
      <c r="E32" s="32">
        <f t="shared" si="3"/>
        <v>0</v>
      </c>
      <c r="F32" s="32" t="e">
        <f t="shared" si="4"/>
        <v>#DIV/0!</v>
      </c>
      <c r="G32" s="32">
        <f t="shared" si="5"/>
        <v>0</v>
      </c>
      <c r="H32" s="32" t="e">
        <f t="shared" si="6"/>
        <v>#DIV/0!</v>
      </c>
      <c r="I32" s="32">
        <f t="shared" si="7"/>
        <v>0</v>
      </c>
      <c r="J32" s="32" t="e">
        <f t="shared" si="8"/>
        <v>#DIV/0!</v>
      </c>
      <c r="K32" s="32">
        <f t="shared" si="9"/>
        <v>0</v>
      </c>
      <c r="L32" s="32" t="e">
        <f t="shared" si="10"/>
        <v>#DIV/0!</v>
      </c>
      <c r="M32" s="32">
        <f t="shared" si="11"/>
        <v>0</v>
      </c>
      <c r="N32" s="32">
        <f t="shared" si="12"/>
        <v>0</v>
      </c>
      <c r="O32" s="32">
        <f t="shared" si="13"/>
        <v>0</v>
      </c>
      <c r="Q32" s="1"/>
    </row>
    <row r="33" spans="1:32">
      <c r="B33" s="34" t="str">
        <f t="shared" si="0"/>
        <v>Corporates (Jamaican)</v>
      </c>
      <c r="C33" s="33">
        <f t="shared" si="1"/>
        <v>0</v>
      </c>
      <c r="D33" s="32" t="e">
        <f t="shared" si="2"/>
        <v>#DIV/0!</v>
      </c>
      <c r="E33" s="32">
        <f t="shared" si="3"/>
        <v>0</v>
      </c>
      <c r="F33" s="32" t="e">
        <f t="shared" si="4"/>
        <v>#DIV/0!</v>
      </c>
      <c r="G33" s="32">
        <f t="shared" si="5"/>
        <v>0</v>
      </c>
      <c r="H33" s="32" t="e">
        <f t="shared" si="6"/>
        <v>#DIV/0!</v>
      </c>
      <c r="I33" s="32">
        <f t="shared" si="7"/>
        <v>0</v>
      </c>
      <c r="J33" s="32" t="e">
        <f t="shared" si="8"/>
        <v>#DIV/0!</v>
      </c>
      <c r="K33" s="32">
        <f t="shared" si="9"/>
        <v>0</v>
      </c>
      <c r="L33" s="32" t="e">
        <f t="shared" si="10"/>
        <v>#DIV/0!</v>
      </c>
      <c r="M33" s="32">
        <f t="shared" si="11"/>
        <v>0</v>
      </c>
      <c r="N33" s="32">
        <f t="shared" si="12"/>
        <v>0</v>
      </c>
      <c r="O33" s="32">
        <f t="shared" si="13"/>
        <v>0</v>
      </c>
      <c r="Q33" s="1"/>
    </row>
    <row r="34" spans="1:32">
      <c r="B34" s="34" t="str">
        <f t="shared" si="0"/>
        <v>Corporates (Caricom)</v>
      </c>
      <c r="C34" s="33">
        <f t="shared" si="1"/>
        <v>0</v>
      </c>
      <c r="D34" s="32" t="e">
        <f t="shared" si="2"/>
        <v>#DIV/0!</v>
      </c>
      <c r="E34" s="32">
        <f t="shared" si="3"/>
        <v>0</v>
      </c>
      <c r="F34" s="32" t="e">
        <f t="shared" si="4"/>
        <v>#DIV/0!</v>
      </c>
      <c r="G34" s="32">
        <f t="shared" si="5"/>
        <v>0</v>
      </c>
      <c r="H34" s="32" t="e">
        <f t="shared" si="6"/>
        <v>#DIV/0!</v>
      </c>
      <c r="I34" s="32">
        <f t="shared" si="7"/>
        <v>0</v>
      </c>
      <c r="J34" s="32" t="e">
        <f t="shared" si="8"/>
        <v>#DIV/0!</v>
      </c>
      <c r="K34" s="32">
        <f t="shared" si="9"/>
        <v>0</v>
      </c>
      <c r="L34" s="32" t="e">
        <f t="shared" si="10"/>
        <v>#DIV/0!</v>
      </c>
      <c r="M34" s="32">
        <f t="shared" si="11"/>
        <v>0</v>
      </c>
      <c r="N34" s="32">
        <f t="shared" si="12"/>
        <v>0</v>
      </c>
      <c r="O34" s="32">
        <f t="shared" si="13"/>
        <v>0</v>
      </c>
      <c r="Q34" s="1"/>
    </row>
    <row r="35" spans="1:32">
      <c r="B35" s="34" t="str">
        <f t="shared" si="0"/>
        <v>Corporates  (US, UK or Canada)</v>
      </c>
      <c r="C35" s="33">
        <f t="shared" si="1"/>
        <v>0</v>
      </c>
      <c r="D35" s="32" t="e">
        <f t="shared" si="2"/>
        <v>#DIV/0!</v>
      </c>
      <c r="E35" s="34">
        <f t="shared" si="3"/>
        <v>0</v>
      </c>
      <c r="F35" s="32" t="e">
        <f t="shared" si="4"/>
        <v>#DIV/0!</v>
      </c>
      <c r="G35" s="32">
        <f t="shared" si="5"/>
        <v>0</v>
      </c>
      <c r="H35" s="32" t="e">
        <f t="shared" si="6"/>
        <v>#DIV/0!</v>
      </c>
      <c r="I35" s="32">
        <f t="shared" si="7"/>
        <v>0</v>
      </c>
      <c r="J35" s="32" t="e">
        <f t="shared" si="8"/>
        <v>#DIV/0!</v>
      </c>
      <c r="K35" s="32">
        <f t="shared" si="9"/>
        <v>0</v>
      </c>
      <c r="L35" s="32" t="e">
        <f t="shared" si="10"/>
        <v>#DIV/0!</v>
      </c>
      <c r="M35" s="32">
        <f t="shared" si="11"/>
        <v>0</v>
      </c>
      <c r="N35" s="32">
        <f t="shared" si="12"/>
        <v>0</v>
      </c>
      <c r="O35" s="34">
        <f t="shared" si="13"/>
        <v>0</v>
      </c>
      <c r="Q35" s="1"/>
    </row>
    <row r="36" spans="1:32">
      <c r="B36" s="34" t="str">
        <f t="shared" si="0"/>
        <v>Corporates (Other)</v>
      </c>
      <c r="C36" s="33">
        <f t="shared" si="1"/>
        <v>0</v>
      </c>
      <c r="D36" s="34" t="e">
        <f t="shared" si="2"/>
        <v>#DIV/0!</v>
      </c>
      <c r="E36" s="32">
        <f t="shared" si="3"/>
        <v>0</v>
      </c>
      <c r="F36" s="34" t="e">
        <f t="shared" si="4"/>
        <v>#DIV/0!</v>
      </c>
      <c r="G36" s="34">
        <f t="shared" si="5"/>
        <v>0</v>
      </c>
      <c r="H36" s="34" t="e">
        <f t="shared" si="6"/>
        <v>#DIV/0!</v>
      </c>
      <c r="I36" s="34">
        <f t="shared" si="7"/>
        <v>0</v>
      </c>
      <c r="J36" s="34" t="e">
        <f t="shared" si="8"/>
        <v>#DIV/0!</v>
      </c>
      <c r="K36" s="34">
        <f t="shared" si="9"/>
        <v>0</v>
      </c>
      <c r="L36" s="34" t="e">
        <f t="shared" si="10"/>
        <v>#DIV/0!</v>
      </c>
      <c r="M36" s="34">
        <f t="shared" si="11"/>
        <v>0</v>
      </c>
      <c r="N36" s="34">
        <f t="shared" si="12"/>
        <v>0</v>
      </c>
      <c r="O36" s="32">
        <f t="shared" si="13"/>
        <v>0</v>
      </c>
      <c r="Q36" s="1"/>
    </row>
    <row r="37" spans="1:32">
      <c r="B37" s="34" t="str">
        <f t="shared" si="0"/>
        <v>Other Fixed Income</v>
      </c>
      <c r="C37" s="33">
        <f t="shared" si="1"/>
        <v>0</v>
      </c>
      <c r="D37" s="32" t="e">
        <f t="shared" si="2"/>
        <v>#DIV/0!</v>
      </c>
      <c r="E37" s="32">
        <f t="shared" si="3"/>
        <v>0</v>
      </c>
      <c r="F37" s="32" t="e">
        <f t="shared" si="4"/>
        <v>#DIV/0!</v>
      </c>
      <c r="G37" s="32">
        <f t="shared" si="5"/>
        <v>0</v>
      </c>
      <c r="H37" s="32" t="e">
        <f t="shared" si="6"/>
        <v>#DIV/0!</v>
      </c>
      <c r="I37" s="32">
        <f t="shared" si="7"/>
        <v>0</v>
      </c>
      <c r="J37" s="32" t="e">
        <f t="shared" si="8"/>
        <v>#DIV/0!</v>
      </c>
      <c r="K37" s="32">
        <f t="shared" si="9"/>
        <v>0</v>
      </c>
      <c r="L37" s="32" t="e">
        <f t="shared" si="10"/>
        <v>#DIV/0!</v>
      </c>
      <c r="M37" s="32">
        <f t="shared" si="11"/>
        <v>0</v>
      </c>
      <c r="N37" s="32">
        <f t="shared" si="12"/>
        <v>0</v>
      </c>
      <c r="O37" s="32">
        <f t="shared" si="13"/>
        <v>0</v>
      </c>
      <c r="Q37" s="1"/>
    </row>
    <row r="38" spans="1:32" ht="14.25" thickBot="1">
      <c r="B38" s="31" t="str">
        <f t="shared" si="0"/>
        <v>Other</v>
      </c>
      <c r="C38" s="30">
        <f t="shared" si="1"/>
        <v>0</v>
      </c>
      <c r="D38" s="29" t="e">
        <f t="shared" si="2"/>
        <v>#DIV/0!</v>
      </c>
      <c r="E38" s="29">
        <f t="shared" si="3"/>
        <v>0</v>
      </c>
      <c r="F38" s="29" t="e">
        <f t="shared" si="4"/>
        <v>#DIV/0!</v>
      </c>
      <c r="G38" s="29">
        <f t="shared" si="5"/>
        <v>0</v>
      </c>
      <c r="H38" s="29" t="e">
        <f t="shared" si="6"/>
        <v>#DIV/0!</v>
      </c>
      <c r="I38" s="29">
        <f t="shared" si="7"/>
        <v>0</v>
      </c>
      <c r="J38" s="29" t="e">
        <f t="shared" si="8"/>
        <v>#DIV/0!</v>
      </c>
      <c r="K38" s="29">
        <f t="shared" si="9"/>
        <v>0</v>
      </c>
      <c r="L38" s="29" t="e">
        <f t="shared" si="10"/>
        <v>#DIV/0!</v>
      </c>
      <c r="M38" s="29">
        <f t="shared" si="11"/>
        <v>0</v>
      </c>
      <c r="N38" s="29">
        <f t="shared" si="12"/>
        <v>0</v>
      </c>
      <c r="O38" s="29">
        <f t="shared" si="13"/>
        <v>0</v>
      </c>
      <c r="Q38" s="1"/>
    </row>
    <row r="39" spans="1:32">
      <c r="A39" s="2"/>
      <c r="Q39" s="1"/>
    </row>
    <row r="40" spans="1:32">
      <c r="A40" s="2"/>
      <c r="Q40" s="1"/>
    </row>
    <row r="41" spans="1:32">
      <c r="A41" s="2"/>
      <c r="Q41" s="1"/>
    </row>
    <row r="42" spans="1:32" ht="14.25" thickBot="1">
      <c r="A42" s="2"/>
      <c r="Q42" s="1"/>
    </row>
    <row r="43" spans="1:32" ht="15.75" thickBot="1">
      <c r="A43" s="2"/>
      <c r="B43" s="28" t="s">
        <v>72</v>
      </c>
      <c r="Q43" s="1"/>
    </row>
    <row r="44" spans="1:32" ht="33" customHeight="1" thickBot="1">
      <c r="B44" s="122" t="s">
        <v>73</v>
      </c>
      <c r="C44" s="123"/>
      <c r="D44" s="123"/>
      <c r="E44" s="123"/>
      <c r="F44" s="123"/>
      <c r="G44" s="123"/>
      <c r="H44" s="123"/>
      <c r="I44" s="123"/>
      <c r="J44" s="123"/>
      <c r="K44" s="123"/>
      <c r="L44" s="123"/>
      <c r="M44" s="123"/>
      <c r="N44" s="123"/>
      <c r="O44" s="123"/>
      <c r="P44" s="123"/>
      <c r="Q44" s="123"/>
      <c r="R44" s="123"/>
      <c r="S44" s="123"/>
      <c r="T44" s="124"/>
      <c r="U44" s="128" t="s">
        <v>74</v>
      </c>
      <c r="V44" s="129"/>
      <c r="W44" s="129"/>
      <c r="X44" s="129"/>
      <c r="Y44" s="129"/>
      <c r="Z44" s="130"/>
      <c r="AA44" s="106" t="s">
        <v>75</v>
      </c>
      <c r="AB44" s="131"/>
      <c r="AC44" s="132"/>
      <c r="AD44" s="106" t="s">
        <v>76</v>
      </c>
      <c r="AE44" s="106" t="s">
        <v>77</v>
      </c>
      <c r="AF44" s="108" t="s">
        <v>78</v>
      </c>
    </row>
    <row r="45" spans="1:32" ht="33" customHeight="1" thickBot="1">
      <c r="B45" s="125"/>
      <c r="C45" s="126"/>
      <c r="D45" s="126"/>
      <c r="E45" s="126"/>
      <c r="F45" s="126"/>
      <c r="G45" s="126"/>
      <c r="H45" s="126"/>
      <c r="I45" s="126"/>
      <c r="J45" s="126"/>
      <c r="K45" s="126"/>
      <c r="L45" s="126"/>
      <c r="M45" s="126"/>
      <c r="N45" s="126"/>
      <c r="O45" s="126"/>
      <c r="P45" s="126"/>
      <c r="Q45" s="126"/>
      <c r="R45" s="126"/>
      <c r="S45" s="126"/>
      <c r="T45" s="127"/>
      <c r="U45" s="110" t="s">
        <v>79</v>
      </c>
      <c r="V45" s="111"/>
      <c r="W45" s="112"/>
      <c r="X45" s="110" t="s">
        <v>80</v>
      </c>
      <c r="Y45" s="111"/>
      <c r="Z45" s="112"/>
      <c r="AA45" s="133"/>
      <c r="AB45" s="134"/>
      <c r="AC45" s="135"/>
      <c r="AD45" s="107"/>
      <c r="AE45" s="107"/>
      <c r="AF45" s="109"/>
    </row>
    <row r="46" spans="1:32" s="23" customFormat="1" ht="104.25" customHeight="1" thickBot="1">
      <c r="B46" s="26" t="s">
        <v>17</v>
      </c>
      <c r="C46" s="26" t="s">
        <v>81</v>
      </c>
      <c r="D46" s="26" t="s">
        <v>82</v>
      </c>
      <c r="E46" s="26" t="s">
        <v>83</v>
      </c>
      <c r="F46" s="26" t="s">
        <v>84</v>
      </c>
      <c r="G46" s="26" t="s">
        <v>85</v>
      </c>
      <c r="H46" s="26" t="s">
        <v>86</v>
      </c>
      <c r="I46" s="26" t="s">
        <v>18</v>
      </c>
      <c r="J46" s="26" t="s">
        <v>87</v>
      </c>
      <c r="K46" s="26" t="s">
        <v>88</v>
      </c>
      <c r="L46" s="26" t="s">
        <v>89</v>
      </c>
      <c r="M46" s="26" t="s">
        <v>90</v>
      </c>
      <c r="N46" s="26" t="s">
        <v>91</v>
      </c>
      <c r="O46" s="26" t="s">
        <v>92</v>
      </c>
      <c r="P46" s="26" t="s">
        <v>93</v>
      </c>
      <c r="Q46" s="26" t="s">
        <v>94</v>
      </c>
      <c r="R46" s="26" t="s">
        <v>95</v>
      </c>
      <c r="S46" s="27" t="s">
        <v>96</v>
      </c>
      <c r="T46" s="27" t="s">
        <v>97</v>
      </c>
      <c r="U46" s="26" t="s">
        <v>98</v>
      </c>
      <c r="V46" s="26" t="s">
        <v>99</v>
      </c>
      <c r="W46" s="26" t="s">
        <v>100</v>
      </c>
      <c r="X46" s="26" t="s">
        <v>101</v>
      </c>
      <c r="Y46" s="26" t="s">
        <v>102</v>
      </c>
      <c r="Z46" s="26" t="s">
        <v>103</v>
      </c>
      <c r="AA46" s="25" t="s">
        <v>104</v>
      </c>
      <c r="AB46" s="25" t="s">
        <v>105</v>
      </c>
      <c r="AC46" s="24" t="s">
        <v>106</v>
      </c>
      <c r="AD46" s="107"/>
      <c r="AE46" s="107"/>
      <c r="AF46" s="109"/>
    </row>
    <row r="47" spans="1:32" s="22" customFormat="1" ht="18.75" customHeight="1" thickBot="1">
      <c r="B47" s="89"/>
      <c r="C47" s="90"/>
      <c r="D47" s="90"/>
      <c r="E47" s="90"/>
      <c r="F47" s="91"/>
      <c r="G47" s="91"/>
      <c r="H47" s="91"/>
      <c r="I47" s="91"/>
      <c r="J47" s="91"/>
      <c r="K47" s="91"/>
      <c r="L47" s="91"/>
      <c r="M47" s="91"/>
      <c r="N47" s="91"/>
      <c r="O47" s="92">
        <f t="shared" ref="O47:AD47" si="14">SUM(O48:O1048576)</f>
        <v>0</v>
      </c>
      <c r="P47" s="92">
        <f t="shared" si="14"/>
        <v>0</v>
      </c>
      <c r="Q47" s="92">
        <f t="shared" si="14"/>
        <v>0</v>
      </c>
      <c r="R47" s="92">
        <f t="shared" si="14"/>
        <v>0</v>
      </c>
      <c r="S47" s="92">
        <f t="shared" si="14"/>
        <v>0</v>
      </c>
      <c r="T47" s="93">
        <f t="shared" si="14"/>
        <v>0</v>
      </c>
      <c r="U47" s="94">
        <f t="shared" si="14"/>
        <v>0</v>
      </c>
      <c r="V47" s="89">
        <f t="shared" si="14"/>
        <v>0</v>
      </c>
      <c r="W47" s="91">
        <f t="shared" si="14"/>
        <v>0</v>
      </c>
      <c r="X47" s="91">
        <f t="shared" si="14"/>
        <v>0</v>
      </c>
      <c r="Y47" s="91">
        <f t="shared" si="14"/>
        <v>0</v>
      </c>
      <c r="Z47" s="95">
        <f t="shared" si="14"/>
        <v>0</v>
      </c>
      <c r="AA47" s="96">
        <f t="shared" si="14"/>
        <v>0</v>
      </c>
      <c r="AB47" s="97">
        <f t="shared" si="14"/>
        <v>0</v>
      </c>
      <c r="AC47" s="98">
        <f t="shared" si="14"/>
        <v>0</v>
      </c>
      <c r="AD47" s="99">
        <f t="shared" si="14"/>
        <v>0</v>
      </c>
      <c r="AE47" s="100">
        <f>SUM(AE48:AE1048576)</f>
        <v>0</v>
      </c>
      <c r="AF47" s="99"/>
    </row>
    <row r="48" spans="1:32">
      <c r="B48" s="20"/>
      <c r="C48" s="20"/>
      <c r="D48" s="20"/>
      <c r="E48" s="20"/>
      <c r="F48" s="20"/>
      <c r="G48" s="20"/>
      <c r="H48" s="20"/>
      <c r="I48" s="20"/>
      <c r="J48" s="20"/>
      <c r="K48" s="20"/>
      <c r="L48" s="20"/>
      <c r="M48" s="20"/>
      <c r="N48" s="20"/>
      <c r="O48" s="20"/>
      <c r="P48" s="20"/>
      <c r="Q48" s="21"/>
      <c r="R48" s="20"/>
      <c r="S48" s="9">
        <f t="shared" ref="S48:S111" si="15">O48-Q48</f>
        <v>0</v>
      </c>
      <c r="T48" s="9">
        <f t="shared" ref="T48:T111" si="16">P48-R48</f>
        <v>0</v>
      </c>
      <c r="U48" s="20"/>
      <c r="V48" s="20"/>
      <c r="W48" s="20"/>
      <c r="X48" s="20"/>
      <c r="Y48" s="20"/>
      <c r="Z48" s="20"/>
      <c r="AA48" s="19">
        <f t="shared" ref="AA48:AA111" si="17">SUM(U48,X48)</f>
        <v>0</v>
      </c>
      <c r="AB48" s="19">
        <f t="shared" ref="AB48:AB111" si="18">V48+Y48</f>
        <v>0</v>
      </c>
      <c r="AC48" s="19">
        <f t="shared" ref="AC48:AC111" si="19">W48+Z48</f>
        <v>0</v>
      </c>
      <c r="AD48" s="5">
        <f t="shared" ref="AD48:AD111" si="20">AA48-AC48</f>
        <v>0</v>
      </c>
      <c r="AE48" s="5">
        <f t="shared" ref="AE48:AE111" si="21">AB48-AC48</f>
        <v>0</v>
      </c>
      <c r="AF48" s="18"/>
    </row>
    <row r="49" spans="2:32">
      <c r="B49" s="15"/>
      <c r="C49" s="15"/>
      <c r="D49" s="17"/>
      <c r="E49" s="15"/>
      <c r="F49" s="15"/>
      <c r="G49" s="15"/>
      <c r="H49" s="15"/>
      <c r="I49" s="15"/>
      <c r="J49" s="15"/>
      <c r="K49" s="15"/>
      <c r="L49" s="15"/>
      <c r="M49" s="15"/>
      <c r="N49" s="15"/>
      <c r="O49" s="15"/>
      <c r="P49" s="15"/>
      <c r="Q49" s="10"/>
      <c r="R49" s="15"/>
      <c r="S49" s="9">
        <f t="shared" si="15"/>
        <v>0</v>
      </c>
      <c r="T49" s="9">
        <f t="shared" si="16"/>
        <v>0</v>
      </c>
      <c r="U49" s="15"/>
      <c r="V49" s="15"/>
      <c r="W49" s="15"/>
      <c r="X49" s="15"/>
      <c r="Y49" s="15"/>
      <c r="Z49" s="15"/>
      <c r="AA49" s="7">
        <f t="shared" si="17"/>
        <v>0</v>
      </c>
      <c r="AB49" s="7">
        <f t="shared" si="18"/>
        <v>0</v>
      </c>
      <c r="AC49" s="7">
        <f t="shared" si="19"/>
        <v>0</v>
      </c>
      <c r="AD49" s="6">
        <f t="shared" si="20"/>
        <v>0</v>
      </c>
      <c r="AE49" s="5">
        <f t="shared" si="21"/>
        <v>0</v>
      </c>
      <c r="AF49" s="4"/>
    </row>
    <row r="50" spans="2:32">
      <c r="B50" s="15"/>
      <c r="C50" s="15"/>
      <c r="D50" s="15"/>
      <c r="E50" s="15"/>
      <c r="F50" s="15"/>
      <c r="G50" s="15"/>
      <c r="H50" s="15"/>
      <c r="I50" s="15"/>
      <c r="J50" s="15"/>
      <c r="K50" s="15"/>
      <c r="L50" s="15"/>
      <c r="M50" s="15"/>
      <c r="N50" s="15"/>
      <c r="O50" s="15"/>
      <c r="P50" s="15"/>
      <c r="Q50" s="10"/>
      <c r="R50" s="15"/>
      <c r="S50" s="9">
        <f t="shared" si="15"/>
        <v>0</v>
      </c>
      <c r="T50" s="9">
        <f t="shared" si="16"/>
        <v>0</v>
      </c>
      <c r="U50" s="15"/>
      <c r="V50" s="15"/>
      <c r="W50" s="15"/>
      <c r="X50" s="15"/>
      <c r="Y50" s="15"/>
      <c r="Z50" s="15"/>
      <c r="AA50" s="7">
        <f t="shared" si="17"/>
        <v>0</v>
      </c>
      <c r="AB50" s="7">
        <f t="shared" si="18"/>
        <v>0</v>
      </c>
      <c r="AC50" s="7">
        <f t="shared" si="19"/>
        <v>0</v>
      </c>
      <c r="AD50" s="6">
        <f t="shared" si="20"/>
        <v>0</v>
      </c>
      <c r="AE50" s="5">
        <f t="shared" si="21"/>
        <v>0</v>
      </c>
      <c r="AF50" s="4"/>
    </row>
    <row r="51" spans="2:32">
      <c r="B51" s="15"/>
      <c r="C51" s="15"/>
      <c r="D51" s="15"/>
      <c r="E51" s="15"/>
      <c r="F51" s="15"/>
      <c r="G51" s="15"/>
      <c r="H51" s="15"/>
      <c r="I51" s="15"/>
      <c r="J51" s="15"/>
      <c r="K51" s="15"/>
      <c r="L51" s="15"/>
      <c r="M51" s="15"/>
      <c r="N51" s="15"/>
      <c r="O51" s="15"/>
      <c r="P51" s="15"/>
      <c r="Q51" s="10"/>
      <c r="R51" s="15"/>
      <c r="S51" s="9">
        <f t="shared" si="15"/>
        <v>0</v>
      </c>
      <c r="T51" s="9">
        <f t="shared" si="16"/>
        <v>0</v>
      </c>
      <c r="U51" s="15"/>
      <c r="V51" s="15"/>
      <c r="W51" s="15"/>
      <c r="X51" s="15"/>
      <c r="Y51" s="15"/>
      <c r="Z51" s="15"/>
      <c r="AA51" s="7">
        <f t="shared" si="17"/>
        <v>0</v>
      </c>
      <c r="AB51" s="7">
        <f t="shared" si="18"/>
        <v>0</v>
      </c>
      <c r="AC51" s="7">
        <f t="shared" si="19"/>
        <v>0</v>
      </c>
      <c r="AD51" s="6">
        <f t="shared" si="20"/>
        <v>0</v>
      </c>
      <c r="AE51" s="5">
        <f t="shared" si="21"/>
        <v>0</v>
      </c>
      <c r="AF51" s="4"/>
    </row>
    <row r="52" spans="2:32">
      <c r="B52" s="15"/>
      <c r="C52" s="15"/>
      <c r="D52" s="15"/>
      <c r="E52" s="15"/>
      <c r="F52" s="15"/>
      <c r="G52" s="15"/>
      <c r="H52" s="15"/>
      <c r="I52" s="15"/>
      <c r="J52" s="15"/>
      <c r="K52" s="15"/>
      <c r="L52" s="15"/>
      <c r="M52" s="15"/>
      <c r="N52" s="15"/>
      <c r="O52" s="15"/>
      <c r="P52" s="15"/>
      <c r="Q52" s="10"/>
      <c r="R52" s="15"/>
      <c r="S52" s="9">
        <f t="shared" si="15"/>
        <v>0</v>
      </c>
      <c r="T52" s="9">
        <f t="shared" si="16"/>
        <v>0</v>
      </c>
      <c r="U52" s="15"/>
      <c r="V52" s="15"/>
      <c r="W52" s="15"/>
      <c r="X52" s="15"/>
      <c r="Y52" s="15"/>
      <c r="Z52" s="15"/>
      <c r="AA52" s="7">
        <f t="shared" si="17"/>
        <v>0</v>
      </c>
      <c r="AB52" s="7">
        <f t="shared" si="18"/>
        <v>0</v>
      </c>
      <c r="AC52" s="7">
        <f t="shared" si="19"/>
        <v>0</v>
      </c>
      <c r="AD52" s="6">
        <f t="shared" si="20"/>
        <v>0</v>
      </c>
      <c r="AE52" s="5">
        <f t="shared" si="21"/>
        <v>0</v>
      </c>
      <c r="AF52" s="4"/>
    </row>
    <row r="53" spans="2:32">
      <c r="B53" s="15"/>
      <c r="C53" s="15"/>
      <c r="D53" s="15"/>
      <c r="E53" s="15"/>
      <c r="F53" s="15"/>
      <c r="G53" s="15"/>
      <c r="H53" s="15"/>
      <c r="I53" s="15"/>
      <c r="J53" s="15"/>
      <c r="K53" s="15"/>
      <c r="L53" s="15"/>
      <c r="M53" s="15"/>
      <c r="N53" s="15"/>
      <c r="O53" s="15"/>
      <c r="P53" s="15"/>
      <c r="Q53" s="10"/>
      <c r="R53" s="15"/>
      <c r="S53" s="9">
        <f t="shared" si="15"/>
        <v>0</v>
      </c>
      <c r="T53" s="9">
        <f t="shared" si="16"/>
        <v>0</v>
      </c>
      <c r="U53" s="15"/>
      <c r="V53" s="15"/>
      <c r="W53" s="15"/>
      <c r="X53" s="15"/>
      <c r="Y53" s="15"/>
      <c r="Z53" s="15"/>
      <c r="AA53" s="7">
        <f t="shared" si="17"/>
        <v>0</v>
      </c>
      <c r="AB53" s="7">
        <f t="shared" si="18"/>
        <v>0</v>
      </c>
      <c r="AC53" s="7">
        <f t="shared" si="19"/>
        <v>0</v>
      </c>
      <c r="AD53" s="6">
        <f t="shared" si="20"/>
        <v>0</v>
      </c>
      <c r="AE53" s="5">
        <f t="shared" si="21"/>
        <v>0</v>
      </c>
      <c r="AF53" s="4"/>
    </row>
    <row r="54" spans="2:32">
      <c r="B54" s="15"/>
      <c r="C54" s="15"/>
      <c r="D54" s="15"/>
      <c r="E54" s="15"/>
      <c r="F54" s="15"/>
      <c r="G54" s="15"/>
      <c r="H54" s="15"/>
      <c r="I54" s="15"/>
      <c r="J54" s="15"/>
      <c r="K54" s="15"/>
      <c r="L54" s="15"/>
      <c r="M54" s="15"/>
      <c r="N54" s="15"/>
      <c r="O54" s="15"/>
      <c r="P54" s="15"/>
      <c r="Q54" s="10"/>
      <c r="R54" s="15"/>
      <c r="S54" s="9">
        <f t="shared" si="15"/>
        <v>0</v>
      </c>
      <c r="T54" s="9">
        <f t="shared" si="16"/>
        <v>0</v>
      </c>
      <c r="U54" s="15"/>
      <c r="V54" s="15"/>
      <c r="W54" s="15"/>
      <c r="X54" s="15"/>
      <c r="Y54" s="15"/>
      <c r="Z54" s="15"/>
      <c r="AA54" s="7">
        <f t="shared" si="17"/>
        <v>0</v>
      </c>
      <c r="AB54" s="7">
        <f t="shared" si="18"/>
        <v>0</v>
      </c>
      <c r="AC54" s="7">
        <f t="shared" si="19"/>
        <v>0</v>
      </c>
      <c r="AD54" s="6">
        <f t="shared" si="20"/>
        <v>0</v>
      </c>
      <c r="AE54" s="5">
        <f t="shared" si="21"/>
        <v>0</v>
      </c>
      <c r="AF54" s="4"/>
    </row>
    <row r="55" spans="2:32" ht="16.5" customHeight="1">
      <c r="B55" s="15"/>
      <c r="C55" s="15"/>
      <c r="D55" s="15"/>
      <c r="E55" s="15"/>
      <c r="F55" s="15"/>
      <c r="G55" s="15"/>
      <c r="H55" s="15"/>
      <c r="I55" s="15"/>
      <c r="J55" s="15"/>
      <c r="K55" s="15"/>
      <c r="L55" s="15"/>
      <c r="M55" s="15"/>
      <c r="N55" s="15"/>
      <c r="O55" s="15"/>
      <c r="P55" s="15"/>
      <c r="Q55" s="10"/>
      <c r="R55" s="15"/>
      <c r="S55" s="9">
        <f t="shared" si="15"/>
        <v>0</v>
      </c>
      <c r="T55" s="9">
        <f t="shared" si="16"/>
        <v>0</v>
      </c>
      <c r="U55" s="15"/>
      <c r="V55" s="15"/>
      <c r="W55" s="15"/>
      <c r="X55" s="15"/>
      <c r="Y55" s="15"/>
      <c r="Z55" s="15"/>
      <c r="AA55" s="7">
        <f t="shared" si="17"/>
        <v>0</v>
      </c>
      <c r="AB55" s="7">
        <f t="shared" si="18"/>
        <v>0</v>
      </c>
      <c r="AC55" s="7">
        <f t="shared" si="19"/>
        <v>0</v>
      </c>
      <c r="AD55" s="6">
        <f t="shared" si="20"/>
        <v>0</v>
      </c>
      <c r="AE55" s="5">
        <f t="shared" si="21"/>
        <v>0</v>
      </c>
      <c r="AF55" s="4"/>
    </row>
    <row r="56" spans="2:32">
      <c r="B56" s="15"/>
      <c r="C56" s="15"/>
      <c r="D56" s="15"/>
      <c r="E56" s="15"/>
      <c r="F56" s="15"/>
      <c r="G56" s="15"/>
      <c r="H56" s="15"/>
      <c r="I56" s="15"/>
      <c r="J56" s="15"/>
      <c r="K56" s="15"/>
      <c r="L56" s="15"/>
      <c r="M56" s="15"/>
      <c r="N56" s="15"/>
      <c r="O56" s="15"/>
      <c r="P56" s="15"/>
      <c r="Q56" s="10"/>
      <c r="R56" s="15"/>
      <c r="S56" s="9">
        <f t="shared" si="15"/>
        <v>0</v>
      </c>
      <c r="T56" s="9">
        <f t="shared" si="16"/>
        <v>0</v>
      </c>
      <c r="U56" s="15"/>
      <c r="V56" s="15"/>
      <c r="W56" s="15"/>
      <c r="X56" s="15"/>
      <c r="Y56" s="15"/>
      <c r="Z56" s="15"/>
      <c r="AA56" s="7">
        <f t="shared" si="17"/>
        <v>0</v>
      </c>
      <c r="AB56" s="7">
        <f t="shared" si="18"/>
        <v>0</v>
      </c>
      <c r="AC56" s="7">
        <f t="shared" si="19"/>
        <v>0</v>
      </c>
      <c r="AD56" s="6">
        <f t="shared" si="20"/>
        <v>0</v>
      </c>
      <c r="AE56" s="5">
        <f t="shared" si="21"/>
        <v>0</v>
      </c>
      <c r="AF56" s="4"/>
    </row>
    <row r="57" spans="2:32">
      <c r="B57" s="15"/>
      <c r="C57" s="15"/>
      <c r="D57" s="15"/>
      <c r="E57" s="15"/>
      <c r="F57" s="15"/>
      <c r="G57" s="15"/>
      <c r="H57" s="15"/>
      <c r="I57" s="15"/>
      <c r="J57" s="15"/>
      <c r="K57" s="15"/>
      <c r="L57" s="15"/>
      <c r="M57" s="15"/>
      <c r="N57" s="15"/>
      <c r="O57" s="15"/>
      <c r="P57" s="15"/>
      <c r="Q57" s="10"/>
      <c r="R57" s="15"/>
      <c r="S57" s="9">
        <f t="shared" si="15"/>
        <v>0</v>
      </c>
      <c r="T57" s="9">
        <f t="shared" si="16"/>
        <v>0</v>
      </c>
      <c r="U57" s="15"/>
      <c r="V57" s="15"/>
      <c r="W57" s="15"/>
      <c r="X57" s="15"/>
      <c r="Y57" s="15"/>
      <c r="Z57" s="15"/>
      <c r="AA57" s="7">
        <f t="shared" si="17"/>
        <v>0</v>
      </c>
      <c r="AB57" s="7">
        <f t="shared" si="18"/>
        <v>0</v>
      </c>
      <c r="AC57" s="7">
        <f t="shared" si="19"/>
        <v>0</v>
      </c>
      <c r="AD57" s="6">
        <f t="shared" si="20"/>
        <v>0</v>
      </c>
      <c r="AE57" s="5">
        <f t="shared" si="21"/>
        <v>0</v>
      </c>
      <c r="AF57" s="4"/>
    </row>
    <row r="58" spans="2:32">
      <c r="B58" s="15"/>
      <c r="C58" s="15"/>
      <c r="D58" s="15"/>
      <c r="E58" s="15"/>
      <c r="F58" s="15"/>
      <c r="G58" s="15"/>
      <c r="H58" s="15"/>
      <c r="I58" s="15"/>
      <c r="J58" s="15"/>
      <c r="K58" s="15"/>
      <c r="L58" s="15"/>
      <c r="M58" s="15"/>
      <c r="N58" s="15"/>
      <c r="O58" s="15"/>
      <c r="P58" s="15"/>
      <c r="Q58" s="10"/>
      <c r="R58" s="15"/>
      <c r="S58" s="9">
        <f t="shared" si="15"/>
        <v>0</v>
      </c>
      <c r="T58" s="9">
        <f t="shared" si="16"/>
        <v>0</v>
      </c>
      <c r="U58" s="15"/>
      <c r="V58" s="15"/>
      <c r="W58" s="15"/>
      <c r="X58" s="15"/>
      <c r="Y58" s="15"/>
      <c r="Z58" s="15"/>
      <c r="AA58" s="7">
        <f t="shared" si="17"/>
        <v>0</v>
      </c>
      <c r="AB58" s="7">
        <f t="shared" si="18"/>
        <v>0</v>
      </c>
      <c r="AC58" s="7">
        <f t="shared" si="19"/>
        <v>0</v>
      </c>
      <c r="AD58" s="6">
        <f t="shared" si="20"/>
        <v>0</v>
      </c>
      <c r="AE58" s="5">
        <f t="shared" si="21"/>
        <v>0</v>
      </c>
      <c r="AF58" s="4"/>
    </row>
    <row r="59" spans="2:32">
      <c r="B59" s="15"/>
      <c r="C59" s="15"/>
      <c r="D59" s="15"/>
      <c r="E59" s="15"/>
      <c r="F59" s="15"/>
      <c r="G59" s="15"/>
      <c r="H59" s="15"/>
      <c r="I59" s="15"/>
      <c r="J59" s="15"/>
      <c r="K59" s="15"/>
      <c r="L59" s="15"/>
      <c r="M59" s="15"/>
      <c r="N59" s="15"/>
      <c r="O59" s="15"/>
      <c r="P59" s="15"/>
      <c r="Q59" s="10"/>
      <c r="R59" s="15"/>
      <c r="S59" s="9">
        <f t="shared" si="15"/>
        <v>0</v>
      </c>
      <c r="T59" s="9">
        <f t="shared" si="16"/>
        <v>0</v>
      </c>
      <c r="U59" s="15"/>
      <c r="V59" s="15"/>
      <c r="W59" s="15"/>
      <c r="X59" s="15"/>
      <c r="Y59" s="15"/>
      <c r="Z59" s="15"/>
      <c r="AA59" s="7">
        <f t="shared" si="17"/>
        <v>0</v>
      </c>
      <c r="AB59" s="7">
        <f t="shared" si="18"/>
        <v>0</v>
      </c>
      <c r="AC59" s="7">
        <f t="shared" si="19"/>
        <v>0</v>
      </c>
      <c r="AD59" s="6">
        <f t="shared" si="20"/>
        <v>0</v>
      </c>
      <c r="AE59" s="5">
        <f t="shared" si="21"/>
        <v>0</v>
      </c>
      <c r="AF59" s="4"/>
    </row>
    <row r="60" spans="2:32">
      <c r="B60" s="15"/>
      <c r="C60" s="15"/>
      <c r="D60" s="15"/>
      <c r="E60" s="15"/>
      <c r="F60" s="15"/>
      <c r="G60" s="15"/>
      <c r="H60" s="15"/>
      <c r="I60" s="15"/>
      <c r="J60" s="15"/>
      <c r="K60" s="15"/>
      <c r="L60" s="15"/>
      <c r="M60" s="15"/>
      <c r="N60" s="15"/>
      <c r="O60" s="15"/>
      <c r="P60" s="15"/>
      <c r="Q60" s="10"/>
      <c r="R60" s="15"/>
      <c r="S60" s="9">
        <f t="shared" si="15"/>
        <v>0</v>
      </c>
      <c r="T60" s="9">
        <f t="shared" si="16"/>
        <v>0</v>
      </c>
      <c r="U60" s="15"/>
      <c r="V60" s="15"/>
      <c r="W60" s="15"/>
      <c r="X60" s="15"/>
      <c r="Y60" s="15"/>
      <c r="Z60" s="15"/>
      <c r="AA60" s="7">
        <f t="shared" si="17"/>
        <v>0</v>
      </c>
      <c r="AB60" s="7">
        <f t="shared" si="18"/>
        <v>0</v>
      </c>
      <c r="AC60" s="7">
        <f t="shared" si="19"/>
        <v>0</v>
      </c>
      <c r="AD60" s="6">
        <f t="shared" si="20"/>
        <v>0</v>
      </c>
      <c r="AE60" s="5">
        <f t="shared" si="21"/>
        <v>0</v>
      </c>
      <c r="AF60" s="4"/>
    </row>
    <row r="61" spans="2:32">
      <c r="B61" s="15"/>
      <c r="C61" s="15"/>
      <c r="D61" s="15"/>
      <c r="E61" s="15"/>
      <c r="F61" s="15"/>
      <c r="G61" s="15"/>
      <c r="H61" s="15"/>
      <c r="I61" s="15"/>
      <c r="J61" s="15"/>
      <c r="K61" s="15"/>
      <c r="L61" s="15"/>
      <c r="M61" s="15"/>
      <c r="N61" s="15"/>
      <c r="O61" s="15"/>
      <c r="P61" s="15"/>
      <c r="Q61" s="10"/>
      <c r="R61" s="15"/>
      <c r="S61" s="9">
        <f t="shared" si="15"/>
        <v>0</v>
      </c>
      <c r="T61" s="9">
        <f t="shared" si="16"/>
        <v>0</v>
      </c>
      <c r="U61" s="15"/>
      <c r="V61" s="15"/>
      <c r="W61" s="15"/>
      <c r="X61" s="15"/>
      <c r="Y61" s="15"/>
      <c r="Z61" s="15"/>
      <c r="AA61" s="7">
        <f t="shared" si="17"/>
        <v>0</v>
      </c>
      <c r="AB61" s="7">
        <f t="shared" si="18"/>
        <v>0</v>
      </c>
      <c r="AC61" s="7">
        <f t="shared" si="19"/>
        <v>0</v>
      </c>
      <c r="AD61" s="6">
        <f t="shared" si="20"/>
        <v>0</v>
      </c>
      <c r="AE61" s="5">
        <f t="shared" si="21"/>
        <v>0</v>
      </c>
      <c r="AF61" s="4"/>
    </row>
    <row r="62" spans="2:32">
      <c r="B62" s="15"/>
      <c r="C62" s="15"/>
      <c r="D62" s="15"/>
      <c r="E62" s="15"/>
      <c r="F62" s="15"/>
      <c r="G62" s="15"/>
      <c r="H62" s="15"/>
      <c r="I62" s="15"/>
      <c r="J62" s="15"/>
      <c r="K62" s="15"/>
      <c r="L62" s="15"/>
      <c r="M62" s="15"/>
      <c r="N62" s="15"/>
      <c r="O62" s="15"/>
      <c r="P62" s="15"/>
      <c r="Q62" s="10"/>
      <c r="R62" s="15"/>
      <c r="S62" s="9">
        <f t="shared" si="15"/>
        <v>0</v>
      </c>
      <c r="T62" s="9">
        <f t="shared" si="16"/>
        <v>0</v>
      </c>
      <c r="U62" s="15"/>
      <c r="V62" s="15"/>
      <c r="W62" s="15"/>
      <c r="X62" s="15"/>
      <c r="Y62" s="15"/>
      <c r="Z62" s="15"/>
      <c r="AA62" s="7">
        <f t="shared" si="17"/>
        <v>0</v>
      </c>
      <c r="AB62" s="7">
        <f t="shared" si="18"/>
        <v>0</v>
      </c>
      <c r="AC62" s="7">
        <f t="shared" si="19"/>
        <v>0</v>
      </c>
      <c r="AD62" s="6">
        <f t="shared" si="20"/>
        <v>0</v>
      </c>
      <c r="AE62" s="5">
        <f t="shared" si="21"/>
        <v>0</v>
      </c>
      <c r="AF62" s="4"/>
    </row>
    <row r="63" spans="2:32">
      <c r="B63" s="15"/>
      <c r="C63" s="15"/>
      <c r="D63" s="15"/>
      <c r="E63" s="15"/>
      <c r="F63" s="15"/>
      <c r="G63" s="15"/>
      <c r="H63" s="15"/>
      <c r="I63" s="15"/>
      <c r="J63" s="15"/>
      <c r="K63" s="15"/>
      <c r="L63" s="15"/>
      <c r="M63" s="15"/>
      <c r="N63" s="15"/>
      <c r="O63" s="15"/>
      <c r="P63" s="15"/>
      <c r="Q63" s="10"/>
      <c r="R63" s="15"/>
      <c r="S63" s="9">
        <f t="shared" si="15"/>
        <v>0</v>
      </c>
      <c r="T63" s="9">
        <f t="shared" si="16"/>
        <v>0</v>
      </c>
      <c r="U63" s="15"/>
      <c r="V63" s="15"/>
      <c r="W63" s="15"/>
      <c r="X63" s="15"/>
      <c r="Y63" s="15"/>
      <c r="Z63" s="15"/>
      <c r="AA63" s="7">
        <f t="shared" si="17"/>
        <v>0</v>
      </c>
      <c r="AB63" s="7">
        <f t="shared" si="18"/>
        <v>0</v>
      </c>
      <c r="AC63" s="7">
        <f t="shared" si="19"/>
        <v>0</v>
      </c>
      <c r="AD63" s="6">
        <f t="shared" si="20"/>
        <v>0</v>
      </c>
      <c r="AE63" s="5">
        <f t="shared" si="21"/>
        <v>0</v>
      </c>
      <c r="AF63" s="4"/>
    </row>
    <row r="64" spans="2:32">
      <c r="B64" s="15"/>
      <c r="C64" s="15"/>
      <c r="D64" s="15"/>
      <c r="E64" s="15"/>
      <c r="F64" s="15"/>
      <c r="G64" s="15"/>
      <c r="H64" s="15"/>
      <c r="I64" s="15"/>
      <c r="J64" s="15"/>
      <c r="K64" s="15"/>
      <c r="L64" s="15"/>
      <c r="M64" s="15"/>
      <c r="N64" s="15"/>
      <c r="O64" s="15"/>
      <c r="P64" s="15"/>
      <c r="Q64" s="10"/>
      <c r="R64" s="15"/>
      <c r="S64" s="9">
        <f t="shared" si="15"/>
        <v>0</v>
      </c>
      <c r="T64" s="9">
        <f t="shared" si="16"/>
        <v>0</v>
      </c>
      <c r="U64" s="15"/>
      <c r="V64" s="15"/>
      <c r="W64" s="15"/>
      <c r="X64" s="15"/>
      <c r="Y64" s="15"/>
      <c r="Z64" s="15"/>
      <c r="AA64" s="7">
        <f t="shared" si="17"/>
        <v>0</v>
      </c>
      <c r="AB64" s="7">
        <f t="shared" si="18"/>
        <v>0</v>
      </c>
      <c r="AC64" s="7">
        <f t="shared" si="19"/>
        <v>0</v>
      </c>
      <c r="AD64" s="6">
        <f t="shared" si="20"/>
        <v>0</v>
      </c>
      <c r="AE64" s="5">
        <f t="shared" si="21"/>
        <v>0</v>
      </c>
      <c r="AF64" s="4"/>
    </row>
    <row r="65" spans="2:32">
      <c r="B65" s="15"/>
      <c r="C65" s="15"/>
      <c r="D65" s="15"/>
      <c r="E65" s="15"/>
      <c r="F65" s="15"/>
      <c r="G65" s="15"/>
      <c r="H65" s="15"/>
      <c r="I65" s="15"/>
      <c r="J65" s="15"/>
      <c r="K65" s="15"/>
      <c r="L65" s="15"/>
      <c r="M65" s="15"/>
      <c r="N65" s="15"/>
      <c r="O65" s="15"/>
      <c r="P65" s="15"/>
      <c r="Q65" s="10"/>
      <c r="R65" s="15"/>
      <c r="S65" s="9">
        <f t="shared" si="15"/>
        <v>0</v>
      </c>
      <c r="T65" s="9">
        <f t="shared" si="16"/>
        <v>0</v>
      </c>
      <c r="U65" s="15"/>
      <c r="V65" s="15"/>
      <c r="W65" s="15"/>
      <c r="X65" s="15"/>
      <c r="Y65" s="15"/>
      <c r="Z65" s="15"/>
      <c r="AA65" s="7">
        <f t="shared" si="17"/>
        <v>0</v>
      </c>
      <c r="AB65" s="7">
        <f t="shared" si="18"/>
        <v>0</v>
      </c>
      <c r="AC65" s="7">
        <f t="shared" si="19"/>
        <v>0</v>
      </c>
      <c r="AD65" s="6">
        <f t="shared" si="20"/>
        <v>0</v>
      </c>
      <c r="AE65" s="5">
        <f t="shared" si="21"/>
        <v>0</v>
      </c>
      <c r="AF65" s="4"/>
    </row>
    <row r="66" spans="2:32">
      <c r="B66" s="15"/>
      <c r="C66" s="15"/>
      <c r="D66" s="15"/>
      <c r="E66" s="15"/>
      <c r="F66" s="15"/>
      <c r="G66" s="15"/>
      <c r="H66" s="15"/>
      <c r="I66" s="15"/>
      <c r="J66" s="15"/>
      <c r="K66" s="15"/>
      <c r="L66" s="15"/>
      <c r="M66" s="15"/>
      <c r="N66" s="15"/>
      <c r="O66" s="15"/>
      <c r="P66" s="15"/>
      <c r="Q66" s="10"/>
      <c r="R66" s="15"/>
      <c r="S66" s="9">
        <f t="shared" si="15"/>
        <v>0</v>
      </c>
      <c r="T66" s="9">
        <f t="shared" si="16"/>
        <v>0</v>
      </c>
      <c r="U66" s="15"/>
      <c r="V66" s="15"/>
      <c r="W66" s="15"/>
      <c r="X66" s="15"/>
      <c r="Y66" s="15"/>
      <c r="Z66" s="15"/>
      <c r="AA66" s="7">
        <f t="shared" si="17"/>
        <v>0</v>
      </c>
      <c r="AB66" s="7">
        <f t="shared" si="18"/>
        <v>0</v>
      </c>
      <c r="AC66" s="7">
        <f t="shared" si="19"/>
        <v>0</v>
      </c>
      <c r="AD66" s="6">
        <f t="shared" si="20"/>
        <v>0</v>
      </c>
      <c r="AE66" s="5">
        <f t="shared" si="21"/>
        <v>0</v>
      </c>
      <c r="AF66" s="4"/>
    </row>
    <row r="67" spans="2:32">
      <c r="B67" s="15"/>
      <c r="C67" s="15"/>
      <c r="D67" s="15"/>
      <c r="E67" s="15"/>
      <c r="F67" s="15"/>
      <c r="G67" s="15"/>
      <c r="H67" s="15"/>
      <c r="I67" s="15"/>
      <c r="J67" s="15"/>
      <c r="K67" s="15"/>
      <c r="L67" s="15"/>
      <c r="M67" s="15"/>
      <c r="N67" s="15"/>
      <c r="O67" s="15"/>
      <c r="P67" s="15"/>
      <c r="Q67" s="10"/>
      <c r="R67" s="15"/>
      <c r="S67" s="9">
        <f t="shared" si="15"/>
        <v>0</v>
      </c>
      <c r="T67" s="9">
        <f t="shared" si="16"/>
        <v>0</v>
      </c>
      <c r="U67" s="15"/>
      <c r="V67" s="15"/>
      <c r="W67" s="15"/>
      <c r="X67" s="15"/>
      <c r="Y67" s="15"/>
      <c r="Z67" s="15"/>
      <c r="AA67" s="7">
        <f t="shared" si="17"/>
        <v>0</v>
      </c>
      <c r="AB67" s="7">
        <f t="shared" si="18"/>
        <v>0</v>
      </c>
      <c r="AC67" s="7">
        <f t="shared" si="19"/>
        <v>0</v>
      </c>
      <c r="AD67" s="6">
        <f t="shared" si="20"/>
        <v>0</v>
      </c>
      <c r="AE67" s="5">
        <f t="shared" si="21"/>
        <v>0</v>
      </c>
      <c r="AF67" s="4"/>
    </row>
    <row r="68" spans="2:32">
      <c r="B68" s="15"/>
      <c r="C68" s="15"/>
      <c r="D68" s="15"/>
      <c r="E68" s="15"/>
      <c r="F68" s="15"/>
      <c r="G68" s="15"/>
      <c r="H68" s="15"/>
      <c r="I68" s="15"/>
      <c r="J68" s="15"/>
      <c r="K68" s="15"/>
      <c r="L68" s="15"/>
      <c r="M68" s="15"/>
      <c r="N68" s="15"/>
      <c r="O68" s="15"/>
      <c r="P68" s="15"/>
      <c r="Q68" s="10"/>
      <c r="R68" s="15"/>
      <c r="S68" s="9">
        <f t="shared" si="15"/>
        <v>0</v>
      </c>
      <c r="T68" s="9">
        <f t="shared" si="16"/>
        <v>0</v>
      </c>
      <c r="U68" s="15"/>
      <c r="V68" s="15"/>
      <c r="W68" s="15"/>
      <c r="X68" s="15"/>
      <c r="Y68" s="15"/>
      <c r="Z68" s="15"/>
      <c r="AA68" s="7">
        <f t="shared" si="17"/>
        <v>0</v>
      </c>
      <c r="AB68" s="7">
        <f t="shared" si="18"/>
        <v>0</v>
      </c>
      <c r="AC68" s="7">
        <f t="shared" si="19"/>
        <v>0</v>
      </c>
      <c r="AD68" s="6">
        <f t="shared" si="20"/>
        <v>0</v>
      </c>
      <c r="AE68" s="5">
        <f t="shared" si="21"/>
        <v>0</v>
      </c>
      <c r="AF68" s="4"/>
    </row>
    <row r="69" spans="2:32">
      <c r="B69" s="15"/>
      <c r="C69" s="15"/>
      <c r="D69" s="15"/>
      <c r="E69" s="15"/>
      <c r="F69" s="15"/>
      <c r="G69" s="15"/>
      <c r="H69" s="15"/>
      <c r="I69" s="15"/>
      <c r="J69" s="15"/>
      <c r="K69" s="15"/>
      <c r="L69" s="15"/>
      <c r="M69" s="15"/>
      <c r="N69" s="15"/>
      <c r="O69" s="15"/>
      <c r="P69" s="15"/>
      <c r="Q69" s="10"/>
      <c r="R69" s="15"/>
      <c r="S69" s="9">
        <f t="shared" si="15"/>
        <v>0</v>
      </c>
      <c r="T69" s="9">
        <f t="shared" si="16"/>
        <v>0</v>
      </c>
      <c r="U69" s="15"/>
      <c r="V69" s="15"/>
      <c r="W69" s="15"/>
      <c r="X69" s="15"/>
      <c r="Y69" s="15"/>
      <c r="Z69" s="15"/>
      <c r="AA69" s="7">
        <f t="shared" si="17"/>
        <v>0</v>
      </c>
      <c r="AB69" s="7">
        <f t="shared" si="18"/>
        <v>0</v>
      </c>
      <c r="AC69" s="7">
        <f t="shared" si="19"/>
        <v>0</v>
      </c>
      <c r="AD69" s="6">
        <f t="shared" si="20"/>
        <v>0</v>
      </c>
      <c r="AE69" s="5">
        <f t="shared" si="21"/>
        <v>0</v>
      </c>
      <c r="AF69" s="4"/>
    </row>
    <row r="70" spans="2:32">
      <c r="B70" s="15"/>
      <c r="C70" s="15"/>
      <c r="D70" s="15"/>
      <c r="E70" s="15"/>
      <c r="F70" s="15"/>
      <c r="G70" s="15"/>
      <c r="H70" s="15"/>
      <c r="I70" s="15"/>
      <c r="J70" s="15"/>
      <c r="K70" s="15"/>
      <c r="L70" s="15"/>
      <c r="M70" s="15"/>
      <c r="N70" s="15"/>
      <c r="O70" s="15"/>
      <c r="P70" s="15"/>
      <c r="Q70" s="10"/>
      <c r="R70" s="15"/>
      <c r="S70" s="9">
        <f t="shared" si="15"/>
        <v>0</v>
      </c>
      <c r="T70" s="9">
        <f t="shared" si="16"/>
        <v>0</v>
      </c>
      <c r="U70" s="15"/>
      <c r="V70" s="15"/>
      <c r="W70" s="15"/>
      <c r="X70" s="15"/>
      <c r="Y70" s="15"/>
      <c r="Z70" s="15"/>
      <c r="AA70" s="7">
        <f t="shared" si="17"/>
        <v>0</v>
      </c>
      <c r="AB70" s="7">
        <f t="shared" si="18"/>
        <v>0</v>
      </c>
      <c r="AC70" s="7">
        <f t="shared" si="19"/>
        <v>0</v>
      </c>
      <c r="AD70" s="6">
        <f t="shared" si="20"/>
        <v>0</v>
      </c>
      <c r="AE70" s="5">
        <f t="shared" si="21"/>
        <v>0</v>
      </c>
      <c r="AF70" s="4"/>
    </row>
    <row r="71" spans="2:32">
      <c r="B71" s="15"/>
      <c r="C71" s="15"/>
      <c r="D71" s="15"/>
      <c r="E71" s="15"/>
      <c r="F71" s="15"/>
      <c r="G71" s="15"/>
      <c r="H71" s="15"/>
      <c r="I71" s="15"/>
      <c r="J71" s="15"/>
      <c r="K71" s="15"/>
      <c r="L71" s="15"/>
      <c r="M71" s="15"/>
      <c r="N71" s="15"/>
      <c r="O71" s="15"/>
      <c r="P71" s="15"/>
      <c r="Q71" s="10"/>
      <c r="R71" s="15"/>
      <c r="S71" s="9">
        <f t="shared" si="15"/>
        <v>0</v>
      </c>
      <c r="T71" s="9">
        <f t="shared" si="16"/>
        <v>0</v>
      </c>
      <c r="U71" s="15"/>
      <c r="V71" s="15"/>
      <c r="W71" s="15"/>
      <c r="X71" s="15"/>
      <c r="Y71" s="15"/>
      <c r="Z71" s="15"/>
      <c r="AA71" s="7">
        <f t="shared" si="17"/>
        <v>0</v>
      </c>
      <c r="AB71" s="7">
        <f t="shared" si="18"/>
        <v>0</v>
      </c>
      <c r="AC71" s="7">
        <f t="shared" si="19"/>
        <v>0</v>
      </c>
      <c r="AD71" s="6">
        <f t="shared" si="20"/>
        <v>0</v>
      </c>
      <c r="AE71" s="5">
        <f t="shared" si="21"/>
        <v>0</v>
      </c>
      <c r="AF71" s="4"/>
    </row>
    <row r="72" spans="2:32">
      <c r="B72" s="15"/>
      <c r="C72" s="15"/>
      <c r="D72" s="15"/>
      <c r="E72" s="15"/>
      <c r="F72" s="15"/>
      <c r="G72" s="15"/>
      <c r="H72" s="15"/>
      <c r="I72" s="15"/>
      <c r="J72" s="15"/>
      <c r="K72" s="15"/>
      <c r="L72" s="15"/>
      <c r="M72" s="15"/>
      <c r="N72" s="15"/>
      <c r="O72" s="15"/>
      <c r="P72" s="15"/>
      <c r="Q72" s="10"/>
      <c r="R72" s="15"/>
      <c r="S72" s="9">
        <f t="shared" si="15"/>
        <v>0</v>
      </c>
      <c r="T72" s="9">
        <f t="shared" si="16"/>
        <v>0</v>
      </c>
      <c r="U72" s="15"/>
      <c r="V72" s="15"/>
      <c r="W72" s="15"/>
      <c r="X72" s="15"/>
      <c r="Y72" s="15"/>
      <c r="Z72" s="15"/>
      <c r="AA72" s="7">
        <f t="shared" si="17"/>
        <v>0</v>
      </c>
      <c r="AB72" s="7">
        <f t="shared" si="18"/>
        <v>0</v>
      </c>
      <c r="AC72" s="7">
        <f t="shared" si="19"/>
        <v>0</v>
      </c>
      <c r="AD72" s="6">
        <f t="shared" si="20"/>
        <v>0</v>
      </c>
      <c r="AE72" s="5">
        <f t="shared" si="21"/>
        <v>0</v>
      </c>
      <c r="AF72" s="4"/>
    </row>
    <row r="73" spans="2:32">
      <c r="B73" s="15"/>
      <c r="C73" s="15"/>
      <c r="D73" s="15"/>
      <c r="E73" s="15"/>
      <c r="F73" s="15"/>
      <c r="G73" s="15"/>
      <c r="H73" s="15"/>
      <c r="I73" s="15"/>
      <c r="J73" s="15"/>
      <c r="K73" s="15"/>
      <c r="L73" s="15"/>
      <c r="M73" s="15"/>
      <c r="N73" s="15"/>
      <c r="O73" s="15"/>
      <c r="P73" s="15"/>
      <c r="Q73" s="10"/>
      <c r="R73" s="15"/>
      <c r="S73" s="9">
        <f t="shared" si="15"/>
        <v>0</v>
      </c>
      <c r="T73" s="9">
        <f t="shared" si="16"/>
        <v>0</v>
      </c>
      <c r="U73" s="15"/>
      <c r="V73" s="15"/>
      <c r="W73" s="15"/>
      <c r="X73" s="15"/>
      <c r="Y73" s="15"/>
      <c r="Z73" s="15"/>
      <c r="AA73" s="7">
        <f t="shared" si="17"/>
        <v>0</v>
      </c>
      <c r="AB73" s="7">
        <f t="shared" si="18"/>
        <v>0</v>
      </c>
      <c r="AC73" s="7">
        <f t="shared" si="19"/>
        <v>0</v>
      </c>
      <c r="AD73" s="6">
        <f t="shared" si="20"/>
        <v>0</v>
      </c>
      <c r="AE73" s="5">
        <f t="shared" si="21"/>
        <v>0</v>
      </c>
      <c r="AF73" s="4"/>
    </row>
    <row r="74" spans="2:32">
      <c r="B74" s="15"/>
      <c r="C74" s="15"/>
      <c r="D74" s="15"/>
      <c r="E74" s="15"/>
      <c r="F74" s="15"/>
      <c r="G74" s="15"/>
      <c r="H74" s="15"/>
      <c r="I74" s="15"/>
      <c r="J74" s="15"/>
      <c r="K74" s="15"/>
      <c r="L74" s="15"/>
      <c r="M74" s="15"/>
      <c r="N74" s="15"/>
      <c r="O74" s="15"/>
      <c r="P74" s="15"/>
      <c r="Q74" s="10"/>
      <c r="R74" s="15"/>
      <c r="S74" s="9">
        <f t="shared" si="15"/>
        <v>0</v>
      </c>
      <c r="T74" s="9">
        <f t="shared" si="16"/>
        <v>0</v>
      </c>
      <c r="U74" s="15"/>
      <c r="V74" s="15"/>
      <c r="W74" s="15"/>
      <c r="X74" s="15"/>
      <c r="Y74" s="15"/>
      <c r="Z74" s="15"/>
      <c r="AA74" s="7">
        <f t="shared" si="17"/>
        <v>0</v>
      </c>
      <c r="AB74" s="7">
        <f t="shared" si="18"/>
        <v>0</v>
      </c>
      <c r="AC74" s="7">
        <f t="shared" si="19"/>
        <v>0</v>
      </c>
      <c r="AD74" s="6">
        <f t="shared" si="20"/>
        <v>0</v>
      </c>
      <c r="AE74" s="5">
        <f t="shared" si="21"/>
        <v>0</v>
      </c>
      <c r="AF74" s="4"/>
    </row>
    <row r="75" spans="2:32">
      <c r="B75" s="15"/>
      <c r="C75" s="15"/>
      <c r="D75" s="15"/>
      <c r="E75" s="15"/>
      <c r="F75" s="15"/>
      <c r="G75" s="15"/>
      <c r="H75" s="15"/>
      <c r="I75" s="15"/>
      <c r="J75" s="15"/>
      <c r="K75" s="15"/>
      <c r="L75" s="15"/>
      <c r="M75" s="15"/>
      <c r="N75" s="15"/>
      <c r="O75" s="15"/>
      <c r="P75" s="15"/>
      <c r="Q75" s="10"/>
      <c r="R75" s="15"/>
      <c r="S75" s="9">
        <f t="shared" si="15"/>
        <v>0</v>
      </c>
      <c r="T75" s="9">
        <f t="shared" si="16"/>
        <v>0</v>
      </c>
      <c r="U75" s="15"/>
      <c r="V75" s="15"/>
      <c r="W75" s="15"/>
      <c r="X75" s="15"/>
      <c r="Y75" s="15"/>
      <c r="Z75" s="15"/>
      <c r="AA75" s="7">
        <f t="shared" si="17"/>
        <v>0</v>
      </c>
      <c r="AB75" s="7">
        <f t="shared" si="18"/>
        <v>0</v>
      </c>
      <c r="AC75" s="7">
        <f t="shared" si="19"/>
        <v>0</v>
      </c>
      <c r="AD75" s="6">
        <f t="shared" si="20"/>
        <v>0</v>
      </c>
      <c r="AE75" s="5">
        <f t="shared" si="21"/>
        <v>0</v>
      </c>
      <c r="AF75" s="4"/>
    </row>
    <row r="76" spans="2:32">
      <c r="B76" s="15"/>
      <c r="C76" s="15"/>
      <c r="D76" s="15"/>
      <c r="E76" s="15"/>
      <c r="F76" s="15"/>
      <c r="G76" s="15"/>
      <c r="H76" s="15"/>
      <c r="I76" s="15"/>
      <c r="J76" s="15"/>
      <c r="K76" s="15"/>
      <c r="L76" s="15"/>
      <c r="M76" s="15"/>
      <c r="N76" s="15"/>
      <c r="O76" s="15"/>
      <c r="P76" s="15"/>
      <c r="Q76" s="10"/>
      <c r="R76" s="15"/>
      <c r="S76" s="9">
        <f t="shared" si="15"/>
        <v>0</v>
      </c>
      <c r="T76" s="9">
        <f t="shared" si="16"/>
        <v>0</v>
      </c>
      <c r="U76" s="15"/>
      <c r="V76" s="15"/>
      <c r="W76" s="15"/>
      <c r="X76" s="15"/>
      <c r="Y76" s="15"/>
      <c r="Z76" s="15"/>
      <c r="AA76" s="7">
        <f t="shared" si="17"/>
        <v>0</v>
      </c>
      <c r="AB76" s="7">
        <f t="shared" si="18"/>
        <v>0</v>
      </c>
      <c r="AC76" s="7">
        <f t="shared" si="19"/>
        <v>0</v>
      </c>
      <c r="AD76" s="6">
        <f t="shared" si="20"/>
        <v>0</v>
      </c>
      <c r="AE76" s="5">
        <f t="shared" si="21"/>
        <v>0</v>
      </c>
      <c r="AF76" s="4"/>
    </row>
    <row r="77" spans="2:32">
      <c r="B77" s="15"/>
      <c r="C77" s="15"/>
      <c r="D77" s="15"/>
      <c r="E77" s="15"/>
      <c r="F77" s="15"/>
      <c r="G77" s="15"/>
      <c r="H77" s="15"/>
      <c r="I77" s="15"/>
      <c r="J77" s="15"/>
      <c r="K77" s="15"/>
      <c r="L77" s="15"/>
      <c r="M77" s="15"/>
      <c r="N77" s="15"/>
      <c r="O77" s="15"/>
      <c r="P77" s="15"/>
      <c r="Q77" s="10"/>
      <c r="R77" s="15"/>
      <c r="S77" s="9">
        <f t="shared" si="15"/>
        <v>0</v>
      </c>
      <c r="T77" s="9">
        <f t="shared" si="16"/>
        <v>0</v>
      </c>
      <c r="U77" s="15"/>
      <c r="V77" s="15"/>
      <c r="W77" s="15"/>
      <c r="X77" s="15"/>
      <c r="Y77" s="15"/>
      <c r="Z77" s="15"/>
      <c r="AA77" s="7">
        <f t="shared" si="17"/>
        <v>0</v>
      </c>
      <c r="AB77" s="7">
        <f t="shared" si="18"/>
        <v>0</v>
      </c>
      <c r="AC77" s="7">
        <f t="shared" si="19"/>
        <v>0</v>
      </c>
      <c r="AD77" s="6">
        <f t="shared" si="20"/>
        <v>0</v>
      </c>
      <c r="AE77" s="5">
        <f t="shared" si="21"/>
        <v>0</v>
      </c>
      <c r="AF77" s="4"/>
    </row>
    <row r="78" spans="2:32">
      <c r="B78" s="15"/>
      <c r="C78" s="15"/>
      <c r="D78" s="15"/>
      <c r="E78" s="15"/>
      <c r="F78" s="15"/>
      <c r="G78" s="15"/>
      <c r="H78" s="15"/>
      <c r="I78" s="15"/>
      <c r="J78" s="15"/>
      <c r="K78" s="15"/>
      <c r="L78" s="15"/>
      <c r="M78" s="15"/>
      <c r="N78" s="15"/>
      <c r="O78" s="15"/>
      <c r="P78" s="15"/>
      <c r="Q78" s="10"/>
      <c r="R78" s="15"/>
      <c r="S78" s="9">
        <f t="shared" si="15"/>
        <v>0</v>
      </c>
      <c r="T78" s="9">
        <f t="shared" si="16"/>
        <v>0</v>
      </c>
      <c r="U78" s="15"/>
      <c r="V78" s="15"/>
      <c r="W78" s="15"/>
      <c r="X78" s="15"/>
      <c r="Y78" s="15"/>
      <c r="Z78" s="15"/>
      <c r="AA78" s="7">
        <f t="shared" si="17"/>
        <v>0</v>
      </c>
      <c r="AB78" s="7">
        <f t="shared" si="18"/>
        <v>0</v>
      </c>
      <c r="AC78" s="7">
        <f t="shared" si="19"/>
        <v>0</v>
      </c>
      <c r="AD78" s="6">
        <f t="shared" si="20"/>
        <v>0</v>
      </c>
      <c r="AE78" s="5">
        <f t="shared" si="21"/>
        <v>0</v>
      </c>
      <c r="AF78" s="4"/>
    </row>
    <row r="79" spans="2:32">
      <c r="B79" s="15"/>
      <c r="C79" s="15"/>
      <c r="D79" s="15"/>
      <c r="E79" s="15"/>
      <c r="F79" s="15"/>
      <c r="G79" s="15"/>
      <c r="H79" s="15"/>
      <c r="I79" s="15"/>
      <c r="J79" s="15"/>
      <c r="K79" s="15"/>
      <c r="L79" s="15"/>
      <c r="M79" s="15"/>
      <c r="N79" s="15"/>
      <c r="O79" s="15"/>
      <c r="P79" s="15"/>
      <c r="Q79" s="10"/>
      <c r="R79" s="15"/>
      <c r="S79" s="9">
        <f t="shared" si="15"/>
        <v>0</v>
      </c>
      <c r="T79" s="9">
        <f t="shared" si="16"/>
        <v>0</v>
      </c>
      <c r="U79" s="15"/>
      <c r="V79" s="15"/>
      <c r="W79" s="15"/>
      <c r="X79" s="15"/>
      <c r="Y79" s="15"/>
      <c r="Z79" s="15"/>
      <c r="AA79" s="7">
        <f t="shared" si="17"/>
        <v>0</v>
      </c>
      <c r="AB79" s="7">
        <f t="shared" si="18"/>
        <v>0</v>
      </c>
      <c r="AC79" s="7">
        <f t="shared" si="19"/>
        <v>0</v>
      </c>
      <c r="AD79" s="6">
        <f t="shared" si="20"/>
        <v>0</v>
      </c>
      <c r="AE79" s="5">
        <f t="shared" si="21"/>
        <v>0</v>
      </c>
      <c r="AF79" s="4"/>
    </row>
    <row r="80" spans="2:32">
      <c r="B80" s="15"/>
      <c r="C80" s="15"/>
      <c r="D80" s="15"/>
      <c r="E80" s="15"/>
      <c r="F80" s="15"/>
      <c r="G80" s="15"/>
      <c r="H80" s="15"/>
      <c r="I80" s="15"/>
      <c r="J80" s="15"/>
      <c r="K80" s="15"/>
      <c r="L80" s="15"/>
      <c r="M80" s="15"/>
      <c r="N80" s="15"/>
      <c r="O80" s="15"/>
      <c r="P80" s="15"/>
      <c r="Q80" s="10"/>
      <c r="R80" s="15"/>
      <c r="S80" s="9">
        <f t="shared" si="15"/>
        <v>0</v>
      </c>
      <c r="T80" s="9">
        <f t="shared" si="16"/>
        <v>0</v>
      </c>
      <c r="U80" s="15"/>
      <c r="V80" s="15"/>
      <c r="W80" s="15"/>
      <c r="X80" s="15"/>
      <c r="Y80" s="15"/>
      <c r="Z80" s="15"/>
      <c r="AA80" s="7">
        <f t="shared" si="17"/>
        <v>0</v>
      </c>
      <c r="AB80" s="7">
        <f t="shared" si="18"/>
        <v>0</v>
      </c>
      <c r="AC80" s="7">
        <f t="shared" si="19"/>
        <v>0</v>
      </c>
      <c r="AD80" s="6">
        <f t="shared" si="20"/>
        <v>0</v>
      </c>
      <c r="AE80" s="5">
        <f t="shared" si="21"/>
        <v>0</v>
      </c>
      <c r="AF80" s="4"/>
    </row>
    <row r="81" spans="2:32">
      <c r="B81" s="15"/>
      <c r="C81" s="15"/>
      <c r="D81" s="15"/>
      <c r="E81" s="15"/>
      <c r="F81" s="15"/>
      <c r="G81" s="15"/>
      <c r="H81" s="15"/>
      <c r="I81" s="15"/>
      <c r="J81" s="15"/>
      <c r="K81" s="15"/>
      <c r="L81" s="15"/>
      <c r="M81" s="15"/>
      <c r="N81" s="15"/>
      <c r="O81" s="15"/>
      <c r="P81" s="15"/>
      <c r="Q81" s="10"/>
      <c r="R81" s="15"/>
      <c r="S81" s="9">
        <f t="shared" si="15"/>
        <v>0</v>
      </c>
      <c r="T81" s="9">
        <f t="shared" si="16"/>
        <v>0</v>
      </c>
      <c r="U81" s="15"/>
      <c r="V81" s="15"/>
      <c r="W81" s="15"/>
      <c r="X81" s="15"/>
      <c r="Y81" s="15"/>
      <c r="Z81" s="15"/>
      <c r="AA81" s="7">
        <f t="shared" si="17"/>
        <v>0</v>
      </c>
      <c r="AB81" s="7">
        <f t="shared" si="18"/>
        <v>0</v>
      </c>
      <c r="AC81" s="7">
        <f t="shared" si="19"/>
        <v>0</v>
      </c>
      <c r="AD81" s="6">
        <f t="shared" si="20"/>
        <v>0</v>
      </c>
      <c r="AE81" s="5">
        <f t="shared" si="21"/>
        <v>0</v>
      </c>
      <c r="AF81" s="4"/>
    </row>
    <row r="82" spans="2:32">
      <c r="B82" s="15"/>
      <c r="C82" s="15"/>
      <c r="D82" s="15"/>
      <c r="E82" s="15"/>
      <c r="F82" s="15"/>
      <c r="G82" s="15"/>
      <c r="H82" s="15"/>
      <c r="I82" s="15"/>
      <c r="J82" s="15"/>
      <c r="K82" s="15"/>
      <c r="L82" s="15"/>
      <c r="M82" s="15"/>
      <c r="N82" s="15"/>
      <c r="O82" s="15"/>
      <c r="P82" s="15"/>
      <c r="Q82" s="10"/>
      <c r="R82" s="15"/>
      <c r="S82" s="9">
        <f t="shared" si="15"/>
        <v>0</v>
      </c>
      <c r="T82" s="9">
        <f t="shared" si="16"/>
        <v>0</v>
      </c>
      <c r="U82" s="15"/>
      <c r="V82" s="15"/>
      <c r="W82" s="15"/>
      <c r="X82" s="15"/>
      <c r="Y82" s="15"/>
      <c r="Z82" s="15"/>
      <c r="AA82" s="7">
        <f t="shared" si="17"/>
        <v>0</v>
      </c>
      <c r="AB82" s="7">
        <f t="shared" si="18"/>
        <v>0</v>
      </c>
      <c r="AC82" s="7">
        <f t="shared" si="19"/>
        <v>0</v>
      </c>
      <c r="AD82" s="6">
        <f t="shared" si="20"/>
        <v>0</v>
      </c>
      <c r="AE82" s="5">
        <f t="shared" si="21"/>
        <v>0</v>
      </c>
      <c r="AF82" s="4"/>
    </row>
    <row r="83" spans="2:32">
      <c r="B83" s="15"/>
      <c r="C83" s="15"/>
      <c r="D83" s="15"/>
      <c r="E83" s="15"/>
      <c r="F83" s="15"/>
      <c r="G83" s="15"/>
      <c r="H83" s="15"/>
      <c r="I83" s="15"/>
      <c r="J83" s="15"/>
      <c r="K83" s="15"/>
      <c r="L83" s="15"/>
      <c r="M83" s="15"/>
      <c r="N83" s="15"/>
      <c r="O83" s="15"/>
      <c r="P83" s="15"/>
      <c r="Q83" s="10"/>
      <c r="R83" s="15"/>
      <c r="S83" s="9">
        <f t="shared" si="15"/>
        <v>0</v>
      </c>
      <c r="T83" s="9">
        <f t="shared" si="16"/>
        <v>0</v>
      </c>
      <c r="U83" s="15"/>
      <c r="V83" s="15"/>
      <c r="W83" s="15"/>
      <c r="X83" s="15"/>
      <c r="Y83" s="15"/>
      <c r="Z83" s="15"/>
      <c r="AA83" s="7">
        <f t="shared" si="17"/>
        <v>0</v>
      </c>
      <c r="AB83" s="7">
        <f t="shared" si="18"/>
        <v>0</v>
      </c>
      <c r="AC83" s="7">
        <f t="shared" si="19"/>
        <v>0</v>
      </c>
      <c r="AD83" s="6">
        <f t="shared" si="20"/>
        <v>0</v>
      </c>
      <c r="AE83" s="5">
        <f t="shared" si="21"/>
        <v>0</v>
      </c>
      <c r="AF83" s="4"/>
    </row>
    <row r="84" spans="2:32">
      <c r="B84" s="16"/>
      <c r="C84" s="16"/>
      <c r="D84" s="16"/>
      <c r="E84" s="16"/>
      <c r="F84" s="15"/>
      <c r="G84" s="15"/>
      <c r="H84" s="15"/>
      <c r="I84" s="15"/>
      <c r="J84" s="15"/>
      <c r="K84" s="15"/>
      <c r="L84" s="15"/>
      <c r="M84" s="15"/>
      <c r="N84" s="15"/>
      <c r="O84" s="15"/>
      <c r="P84" s="15"/>
      <c r="Q84" s="10"/>
      <c r="R84" s="15"/>
      <c r="S84" s="9">
        <f t="shared" si="15"/>
        <v>0</v>
      </c>
      <c r="T84" s="9">
        <f t="shared" si="16"/>
        <v>0</v>
      </c>
      <c r="U84" s="15"/>
      <c r="V84" s="15"/>
      <c r="W84" s="15"/>
      <c r="X84" s="15"/>
      <c r="Y84" s="15"/>
      <c r="Z84" s="15"/>
      <c r="AA84" s="7">
        <f t="shared" si="17"/>
        <v>0</v>
      </c>
      <c r="AB84" s="7">
        <f t="shared" si="18"/>
        <v>0</v>
      </c>
      <c r="AC84" s="7">
        <f t="shared" si="19"/>
        <v>0</v>
      </c>
      <c r="AD84" s="6">
        <f t="shared" si="20"/>
        <v>0</v>
      </c>
      <c r="AE84" s="5">
        <f t="shared" si="21"/>
        <v>0</v>
      </c>
      <c r="AF84" s="4"/>
    </row>
    <row r="85" spans="2:32">
      <c r="B85" s="16"/>
      <c r="C85" s="16"/>
      <c r="D85" s="16"/>
      <c r="E85" s="16"/>
      <c r="F85" s="15"/>
      <c r="G85" s="15"/>
      <c r="H85" s="15"/>
      <c r="I85" s="15"/>
      <c r="J85" s="15"/>
      <c r="K85" s="15"/>
      <c r="L85" s="15"/>
      <c r="M85" s="15"/>
      <c r="N85" s="15"/>
      <c r="O85" s="15"/>
      <c r="P85" s="15"/>
      <c r="Q85" s="10"/>
      <c r="R85" s="15"/>
      <c r="S85" s="9">
        <f t="shared" si="15"/>
        <v>0</v>
      </c>
      <c r="T85" s="9">
        <f t="shared" si="16"/>
        <v>0</v>
      </c>
      <c r="U85" s="15"/>
      <c r="V85" s="15"/>
      <c r="W85" s="15"/>
      <c r="X85" s="15"/>
      <c r="Y85" s="15"/>
      <c r="Z85" s="15"/>
      <c r="AA85" s="7">
        <f t="shared" si="17"/>
        <v>0</v>
      </c>
      <c r="AB85" s="7">
        <f t="shared" si="18"/>
        <v>0</v>
      </c>
      <c r="AC85" s="7">
        <f t="shared" si="19"/>
        <v>0</v>
      </c>
      <c r="AD85" s="6">
        <f t="shared" si="20"/>
        <v>0</v>
      </c>
      <c r="AE85" s="5">
        <f t="shared" si="21"/>
        <v>0</v>
      </c>
      <c r="AF85" s="4"/>
    </row>
    <row r="86" spans="2:32">
      <c r="B86" s="16"/>
      <c r="C86" s="16"/>
      <c r="D86" s="16"/>
      <c r="E86" s="16"/>
      <c r="F86" s="15"/>
      <c r="G86" s="15"/>
      <c r="H86" s="15"/>
      <c r="I86" s="15"/>
      <c r="J86" s="15"/>
      <c r="K86" s="15"/>
      <c r="L86" s="15"/>
      <c r="M86" s="15"/>
      <c r="N86" s="15"/>
      <c r="O86" s="15"/>
      <c r="P86" s="15"/>
      <c r="Q86" s="10"/>
      <c r="R86" s="15"/>
      <c r="S86" s="9">
        <f t="shared" si="15"/>
        <v>0</v>
      </c>
      <c r="T86" s="9">
        <f t="shared" si="16"/>
        <v>0</v>
      </c>
      <c r="U86" s="15"/>
      <c r="V86" s="15"/>
      <c r="W86" s="15"/>
      <c r="X86" s="15"/>
      <c r="Y86" s="15"/>
      <c r="Z86" s="15"/>
      <c r="AA86" s="7">
        <f t="shared" si="17"/>
        <v>0</v>
      </c>
      <c r="AB86" s="7">
        <f t="shared" si="18"/>
        <v>0</v>
      </c>
      <c r="AC86" s="7">
        <f t="shared" si="19"/>
        <v>0</v>
      </c>
      <c r="AD86" s="6">
        <f t="shared" si="20"/>
        <v>0</v>
      </c>
      <c r="AE86" s="5">
        <f t="shared" si="21"/>
        <v>0</v>
      </c>
      <c r="AF86" s="4"/>
    </row>
    <row r="87" spans="2:32">
      <c r="B87" s="16"/>
      <c r="C87" s="16"/>
      <c r="D87" s="16"/>
      <c r="E87" s="16"/>
      <c r="F87" s="15"/>
      <c r="G87" s="15"/>
      <c r="H87" s="15"/>
      <c r="I87" s="15"/>
      <c r="J87" s="15"/>
      <c r="K87" s="15"/>
      <c r="L87" s="15"/>
      <c r="M87" s="15"/>
      <c r="N87" s="15"/>
      <c r="O87" s="15"/>
      <c r="P87" s="15"/>
      <c r="Q87" s="10"/>
      <c r="R87" s="15"/>
      <c r="S87" s="9">
        <f t="shared" si="15"/>
        <v>0</v>
      </c>
      <c r="T87" s="9">
        <f t="shared" si="16"/>
        <v>0</v>
      </c>
      <c r="U87" s="15"/>
      <c r="V87" s="15"/>
      <c r="W87" s="15"/>
      <c r="X87" s="15"/>
      <c r="Y87" s="15"/>
      <c r="Z87" s="15"/>
      <c r="AA87" s="7">
        <f t="shared" si="17"/>
        <v>0</v>
      </c>
      <c r="AB87" s="7">
        <f t="shared" si="18"/>
        <v>0</v>
      </c>
      <c r="AC87" s="7">
        <f t="shared" si="19"/>
        <v>0</v>
      </c>
      <c r="AD87" s="6">
        <f t="shared" si="20"/>
        <v>0</v>
      </c>
      <c r="AE87" s="5">
        <f t="shared" si="21"/>
        <v>0</v>
      </c>
      <c r="AF87" s="4"/>
    </row>
    <row r="88" spans="2:32">
      <c r="B88" s="16"/>
      <c r="C88" s="16"/>
      <c r="D88" s="16"/>
      <c r="E88" s="16"/>
      <c r="F88" s="15"/>
      <c r="G88" s="15"/>
      <c r="H88" s="15"/>
      <c r="I88" s="15"/>
      <c r="J88" s="15"/>
      <c r="K88" s="15"/>
      <c r="L88" s="15"/>
      <c r="M88" s="15"/>
      <c r="N88" s="15"/>
      <c r="O88" s="15"/>
      <c r="P88" s="15"/>
      <c r="Q88" s="10"/>
      <c r="R88" s="15"/>
      <c r="S88" s="9">
        <f t="shared" si="15"/>
        <v>0</v>
      </c>
      <c r="T88" s="9">
        <f t="shared" si="16"/>
        <v>0</v>
      </c>
      <c r="U88" s="15"/>
      <c r="V88" s="15"/>
      <c r="W88" s="15"/>
      <c r="X88" s="15"/>
      <c r="Y88" s="15"/>
      <c r="Z88" s="15"/>
      <c r="AA88" s="7">
        <f t="shared" si="17"/>
        <v>0</v>
      </c>
      <c r="AB88" s="7">
        <f t="shared" si="18"/>
        <v>0</v>
      </c>
      <c r="AC88" s="7">
        <f t="shared" si="19"/>
        <v>0</v>
      </c>
      <c r="AD88" s="6">
        <f t="shared" si="20"/>
        <v>0</v>
      </c>
      <c r="AE88" s="5">
        <f t="shared" si="21"/>
        <v>0</v>
      </c>
      <c r="AF88" s="4"/>
    </row>
    <row r="89" spans="2:32">
      <c r="B89" s="15"/>
      <c r="C89" s="15"/>
      <c r="D89" s="15"/>
      <c r="E89" s="15"/>
      <c r="F89" s="15"/>
      <c r="G89" s="15"/>
      <c r="H89" s="15"/>
      <c r="I89" s="15"/>
      <c r="J89" s="15"/>
      <c r="K89" s="15"/>
      <c r="L89" s="15"/>
      <c r="M89" s="15"/>
      <c r="N89" s="15"/>
      <c r="O89" s="15"/>
      <c r="P89" s="15"/>
      <c r="Q89" s="10"/>
      <c r="R89" s="15"/>
      <c r="S89" s="9">
        <f t="shared" si="15"/>
        <v>0</v>
      </c>
      <c r="T89" s="9">
        <f t="shared" si="16"/>
        <v>0</v>
      </c>
      <c r="U89" s="15"/>
      <c r="V89" s="15"/>
      <c r="W89" s="15"/>
      <c r="X89" s="15"/>
      <c r="Y89" s="15"/>
      <c r="Z89" s="15"/>
      <c r="AA89" s="7">
        <f t="shared" si="17"/>
        <v>0</v>
      </c>
      <c r="AB89" s="7">
        <f t="shared" si="18"/>
        <v>0</v>
      </c>
      <c r="AC89" s="7">
        <f t="shared" si="19"/>
        <v>0</v>
      </c>
      <c r="AD89" s="6">
        <f t="shared" si="20"/>
        <v>0</v>
      </c>
      <c r="AE89" s="5">
        <f t="shared" si="21"/>
        <v>0</v>
      </c>
      <c r="AF89" s="4"/>
    </row>
    <row r="90" spans="2:32">
      <c r="B90" s="15"/>
      <c r="C90" s="15"/>
      <c r="D90" s="15"/>
      <c r="E90" s="15"/>
      <c r="F90" s="15"/>
      <c r="G90" s="15"/>
      <c r="H90" s="15"/>
      <c r="I90" s="15"/>
      <c r="J90" s="15"/>
      <c r="K90" s="15"/>
      <c r="L90" s="15"/>
      <c r="M90" s="15"/>
      <c r="N90" s="15"/>
      <c r="O90" s="15"/>
      <c r="P90" s="15"/>
      <c r="Q90" s="10"/>
      <c r="R90" s="15"/>
      <c r="S90" s="9">
        <f t="shared" si="15"/>
        <v>0</v>
      </c>
      <c r="T90" s="9">
        <f t="shared" si="16"/>
        <v>0</v>
      </c>
      <c r="U90" s="15"/>
      <c r="V90" s="15"/>
      <c r="W90" s="15"/>
      <c r="X90" s="15"/>
      <c r="Y90" s="15"/>
      <c r="Z90" s="15"/>
      <c r="AA90" s="7">
        <f t="shared" si="17"/>
        <v>0</v>
      </c>
      <c r="AB90" s="7">
        <f t="shared" si="18"/>
        <v>0</v>
      </c>
      <c r="AC90" s="7">
        <f t="shared" si="19"/>
        <v>0</v>
      </c>
      <c r="AD90" s="6">
        <f t="shared" si="20"/>
        <v>0</v>
      </c>
      <c r="AE90" s="5">
        <f t="shared" si="21"/>
        <v>0</v>
      </c>
      <c r="AF90" s="4"/>
    </row>
    <row r="91" spans="2:32">
      <c r="B91" s="15"/>
      <c r="C91" s="15"/>
      <c r="D91" s="15"/>
      <c r="E91" s="15"/>
      <c r="F91" s="15"/>
      <c r="G91" s="15"/>
      <c r="H91" s="15"/>
      <c r="I91" s="15"/>
      <c r="J91" s="15"/>
      <c r="K91" s="15"/>
      <c r="L91" s="15"/>
      <c r="M91" s="15"/>
      <c r="N91" s="15"/>
      <c r="O91" s="15"/>
      <c r="P91" s="15"/>
      <c r="Q91" s="10"/>
      <c r="R91" s="15"/>
      <c r="S91" s="9">
        <f t="shared" si="15"/>
        <v>0</v>
      </c>
      <c r="T91" s="9">
        <f t="shared" si="16"/>
        <v>0</v>
      </c>
      <c r="U91" s="15"/>
      <c r="V91" s="15"/>
      <c r="W91" s="15"/>
      <c r="X91" s="15"/>
      <c r="Y91" s="15"/>
      <c r="Z91" s="15"/>
      <c r="AA91" s="7">
        <f t="shared" si="17"/>
        <v>0</v>
      </c>
      <c r="AB91" s="7">
        <f t="shared" si="18"/>
        <v>0</v>
      </c>
      <c r="AC91" s="7">
        <f t="shared" si="19"/>
        <v>0</v>
      </c>
      <c r="AD91" s="6">
        <f t="shared" si="20"/>
        <v>0</v>
      </c>
      <c r="AE91" s="5">
        <f t="shared" si="21"/>
        <v>0</v>
      </c>
      <c r="AF91" s="4"/>
    </row>
    <row r="92" spans="2:32">
      <c r="B92" s="15"/>
      <c r="C92" s="15"/>
      <c r="D92" s="15"/>
      <c r="E92" s="15"/>
      <c r="F92" s="15"/>
      <c r="G92" s="15"/>
      <c r="H92" s="15"/>
      <c r="I92" s="15"/>
      <c r="J92" s="15"/>
      <c r="K92" s="15"/>
      <c r="L92" s="15"/>
      <c r="M92" s="15"/>
      <c r="N92" s="15"/>
      <c r="O92" s="15"/>
      <c r="P92" s="15"/>
      <c r="Q92" s="10"/>
      <c r="R92" s="15"/>
      <c r="S92" s="9">
        <f t="shared" si="15"/>
        <v>0</v>
      </c>
      <c r="T92" s="9">
        <f t="shared" si="16"/>
        <v>0</v>
      </c>
      <c r="U92" s="15"/>
      <c r="V92" s="15"/>
      <c r="W92" s="15"/>
      <c r="X92" s="15"/>
      <c r="Y92" s="15"/>
      <c r="Z92" s="15"/>
      <c r="AA92" s="7">
        <f t="shared" si="17"/>
        <v>0</v>
      </c>
      <c r="AB92" s="7">
        <f t="shared" si="18"/>
        <v>0</v>
      </c>
      <c r="AC92" s="7">
        <f t="shared" si="19"/>
        <v>0</v>
      </c>
      <c r="AD92" s="6">
        <f t="shared" si="20"/>
        <v>0</v>
      </c>
      <c r="AE92" s="5">
        <f t="shared" si="21"/>
        <v>0</v>
      </c>
      <c r="AF92" s="4"/>
    </row>
    <row r="93" spans="2:32">
      <c r="B93" s="15"/>
      <c r="C93" s="15"/>
      <c r="D93" s="15"/>
      <c r="E93" s="15"/>
      <c r="F93" s="15"/>
      <c r="G93" s="15"/>
      <c r="H93" s="15"/>
      <c r="I93" s="15"/>
      <c r="J93" s="15"/>
      <c r="K93" s="15"/>
      <c r="L93" s="15"/>
      <c r="M93" s="15"/>
      <c r="N93" s="15"/>
      <c r="O93" s="15"/>
      <c r="P93" s="15"/>
      <c r="Q93" s="10"/>
      <c r="R93" s="15"/>
      <c r="S93" s="9">
        <f t="shared" si="15"/>
        <v>0</v>
      </c>
      <c r="T93" s="9">
        <f t="shared" si="16"/>
        <v>0</v>
      </c>
      <c r="U93" s="15"/>
      <c r="V93" s="15"/>
      <c r="W93" s="15"/>
      <c r="X93" s="15"/>
      <c r="Y93" s="15"/>
      <c r="Z93" s="15"/>
      <c r="AA93" s="7">
        <f t="shared" si="17"/>
        <v>0</v>
      </c>
      <c r="AB93" s="7">
        <f t="shared" si="18"/>
        <v>0</v>
      </c>
      <c r="AC93" s="7">
        <f t="shared" si="19"/>
        <v>0</v>
      </c>
      <c r="AD93" s="6">
        <f t="shared" si="20"/>
        <v>0</v>
      </c>
      <c r="AE93" s="5">
        <f t="shared" si="21"/>
        <v>0</v>
      </c>
      <c r="AF93" s="4"/>
    </row>
    <row r="94" spans="2:32">
      <c r="B94" s="15"/>
      <c r="C94" s="15"/>
      <c r="D94" s="15"/>
      <c r="E94" s="15"/>
      <c r="F94" s="15"/>
      <c r="G94" s="15"/>
      <c r="H94" s="15"/>
      <c r="I94" s="15"/>
      <c r="J94" s="15"/>
      <c r="K94" s="15"/>
      <c r="L94" s="15"/>
      <c r="M94" s="15"/>
      <c r="N94" s="15"/>
      <c r="O94" s="15"/>
      <c r="P94" s="15"/>
      <c r="Q94" s="10"/>
      <c r="R94" s="15"/>
      <c r="S94" s="9">
        <f t="shared" si="15"/>
        <v>0</v>
      </c>
      <c r="T94" s="9">
        <f t="shared" si="16"/>
        <v>0</v>
      </c>
      <c r="U94" s="15"/>
      <c r="V94" s="15"/>
      <c r="W94" s="15"/>
      <c r="X94" s="15"/>
      <c r="Y94" s="15"/>
      <c r="Z94" s="15"/>
      <c r="AA94" s="7">
        <f t="shared" si="17"/>
        <v>0</v>
      </c>
      <c r="AB94" s="7">
        <f t="shared" si="18"/>
        <v>0</v>
      </c>
      <c r="AC94" s="7">
        <f t="shared" si="19"/>
        <v>0</v>
      </c>
      <c r="AD94" s="6">
        <f t="shared" si="20"/>
        <v>0</v>
      </c>
      <c r="AE94" s="5">
        <f t="shared" si="21"/>
        <v>0</v>
      </c>
      <c r="AF94" s="4"/>
    </row>
    <row r="95" spans="2:32">
      <c r="B95" s="15"/>
      <c r="C95" s="15"/>
      <c r="D95" s="15"/>
      <c r="E95" s="15"/>
      <c r="F95" s="15"/>
      <c r="G95" s="15"/>
      <c r="H95" s="15"/>
      <c r="I95" s="15"/>
      <c r="J95" s="15"/>
      <c r="K95" s="15"/>
      <c r="L95" s="15"/>
      <c r="M95" s="15"/>
      <c r="N95" s="15"/>
      <c r="O95" s="15"/>
      <c r="P95" s="15"/>
      <c r="Q95" s="10"/>
      <c r="R95" s="15"/>
      <c r="S95" s="9">
        <f t="shared" si="15"/>
        <v>0</v>
      </c>
      <c r="T95" s="9">
        <f t="shared" si="16"/>
        <v>0</v>
      </c>
      <c r="U95" s="15"/>
      <c r="V95" s="15"/>
      <c r="W95" s="15"/>
      <c r="X95" s="15"/>
      <c r="Y95" s="15"/>
      <c r="Z95" s="15"/>
      <c r="AA95" s="7">
        <f t="shared" si="17"/>
        <v>0</v>
      </c>
      <c r="AB95" s="7">
        <f t="shared" si="18"/>
        <v>0</v>
      </c>
      <c r="AC95" s="7">
        <f t="shared" si="19"/>
        <v>0</v>
      </c>
      <c r="AD95" s="6">
        <f t="shared" si="20"/>
        <v>0</v>
      </c>
      <c r="AE95" s="5">
        <f t="shared" si="21"/>
        <v>0</v>
      </c>
      <c r="AF95" s="4"/>
    </row>
    <row r="96" spans="2:32">
      <c r="B96" s="15"/>
      <c r="C96" s="15"/>
      <c r="D96" s="15"/>
      <c r="E96" s="15"/>
      <c r="F96" s="15"/>
      <c r="G96" s="15"/>
      <c r="H96" s="15"/>
      <c r="I96" s="15"/>
      <c r="J96" s="15"/>
      <c r="K96" s="15"/>
      <c r="L96" s="15"/>
      <c r="M96" s="15"/>
      <c r="N96" s="15"/>
      <c r="O96" s="15"/>
      <c r="P96" s="15"/>
      <c r="Q96" s="10"/>
      <c r="R96" s="15"/>
      <c r="S96" s="9">
        <f t="shared" si="15"/>
        <v>0</v>
      </c>
      <c r="T96" s="9">
        <f t="shared" si="16"/>
        <v>0</v>
      </c>
      <c r="U96" s="15"/>
      <c r="V96" s="15"/>
      <c r="W96" s="15"/>
      <c r="X96" s="15"/>
      <c r="Y96" s="15"/>
      <c r="Z96" s="15"/>
      <c r="AA96" s="7">
        <f t="shared" si="17"/>
        <v>0</v>
      </c>
      <c r="AB96" s="7">
        <f t="shared" si="18"/>
        <v>0</v>
      </c>
      <c r="AC96" s="7">
        <f t="shared" si="19"/>
        <v>0</v>
      </c>
      <c r="AD96" s="6">
        <f t="shared" si="20"/>
        <v>0</v>
      </c>
      <c r="AE96" s="5">
        <f t="shared" si="21"/>
        <v>0</v>
      </c>
      <c r="AF96" s="4"/>
    </row>
    <row r="97" spans="2:32">
      <c r="B97" s="15"/>
      <c r="C97" s="15"/>
      <c r="D97" s="15"/>
      <c r="E97" s="15"/>
      <c r="F97" s="15"/>
      <c r="G97" s="15"/>
      <c r="H97" s="15"/>
      <c r="I97" s="15"/>
      <c r="J97" s="15"/>
      <c r="K97" s="15"/>
      <c r="L97" s="15"/>
      <c r="M97" s="15"/>
      <c r="N97" s="15"/>
      <c r="O97" s="15"/>
      <c r="P97" s="15"/>
      <c r="Q97" s="10"/>
      <c r="R97" s="15"/>
      <c r="S97" s="9">
        <f t="shared" si="15"/>
        <v>0</v>
      </c>
      <c r="T97" s="9">
        <f t="shared" si="16"/>
        <v>0</v>
      </c>
      <c r="U97" s="15"/>
      <c r="V97" s="15"/>
      <c r="W97" s="15"/>
      <c r="X97" s="15"/>
      <c r="Y97" s="15"/>
      <c r="Z97" s="15"/>
      <c r="AA97" s="7">
        <f t="shared" si="17"/>
        <v>0</v>
      </c>
      <c r="AB97" s="7">
        <f t="shared" si="18"/>
        <v>0</v>
      </c>
      <c r="AC97" s="7">
        <f t="shared" si="19"/>
        <v>0</v>
      </c>
      <c r="AD97" s="6">
        <f t="shared" si="20"/>
        <v>0</v>
      </c>
      <c r="AE97" s="5">
        <f t="shared" si="21"/>
        <v>0</v>
      </c>
      <c r="AF97" s="4"/>
    </row>
    <row r="98" spans="2:32">
      <c r="B98" s="15"/>
      <c r="C98" s="15"/>
      <c r="D98" s="15"/>
      <c r="E98" s="15"/>
      <c r="F98" s="15"/>
      <c r="G98" s="15"/>
      <c r="H98" s="15"/>
      <c r="I98" s="15"/>
      <c r="J98" s="15"/>
      <c r="K98" s="15"/>
      <c r="L98" s="15"/>
      <c r="M98" s="15"/>
      <c r="N98" s="15"/>
      <c r="O98" s="15"/>
      <c r="P98" s="15"/>
      <c r="Q98" s="10"/>
      <c r="R98" s="15"/>
      <c r="S98" s="9">
        <f t="shared" si="15"/>
        <v>0</v>
      </c>
      <c r="T98" s="9">
        <f t="shared" si="16"/>
        <v>0</v>
      </c>
      <c r="U98" s="15"/>
      <c r="V98" s="15"/>
      <c r="W98" s="15"/>
      <c r="X98" s="15"/>
      <c r="Y98" s="15"/>
      <c r="Z98" s="15"/>
      <c r="AA98" s="7">
        <f t="shared" si="17"/>
        <v>0</v>
      </c>
      <c r="AB98" s="7">
        <f t="shared" si="18"/>
        <v>0</v>
      </c>
      <c r="AC98" s="7">
        <f t="shared" si="19"/>
        <v>0</v>
      </c>
      <c r="AD98" s="6">
        <f t="shared" si="20"/>
        <v>0</v>
      </c>
      <c r="AE98" s="5">
        <f t="shared" si="21"/>
        <v>0</v>
      </c>
      <c r="AF98" s="4"/>
    </row>
    <row r="99" spans="2:32">
      <c r="B99" s="15"/>
      <c r="C99" s="15"/>
      <c r="D99" s="15"/>
      <c r="E99" s="15"/>
      <c r="F99" s="15"/>
      <c r="G99" s="15"/>
      <c r="H99" s="15"/>
      <c r="I99" s="15"/>
      <c r="J99" s="15"/>
      <c r="K99" s="15"/>
      <c r="L99" s="15"/>
      <c r="M99" s="15"/>
      <c r="N99" s="15"/>
      <c r="O99" s="15"/>
      <c r="P99" s="15"/>
      <c r="Q99" s="10"/>
      <c r="R99" s="15"/>
      <c r="S99" s="9">
        <f t="shared" si="15"/>
        <v>0</v>
      </c>
      <c r="T99" s="9">
        <f t="shared" si="16"/>
        <v>0</v>
      </c>
      <c r="U99" s="15"/>
      <c r="V99" s="15"/>
      <c r="W99" s="15"/>
      <c r="X99" s="15"/>
      <c r="Y99" s="15"/>
      <c r="Z99" s="15"/>
      <c r="AA99" s="7">
        <f t="shared" si="17"/>
        <v>0</v>
      </c>
      <c r="AB99" s="7">
        <f t="shared" si="18"/>
        <v>0</v>
      </c>
      <c r="AC99" s="7">
        <f t="shared" si="19"/>
        <v>0</v>
      </c>
      <c r="AD99" s="6">
        <f t="shared" si="20"/>
        <v>0</v>
      </c>
      <c r="AE99" s="5">
        <f t="shared" si="21"/>
        <v>0</v>
      </c>
      <c r="AF99" s="4"/>
    </row>
    <row r="100" spans="2:32">
      <c r="B100" s="15"/>
      <c r="C100" s="15"/>
      <c r="D100" s="15"/>
      <c r="E100" s="15"/>
      <c r="F100" s="15"/>
      <c r="G100" s="15"/>
      <c r="H100" s="15"/>
      <c r="I100" s="15"/>
      <c r="J100" s="15"/>
      <c r="K100" s="15"/>
      <c r="L100" s="15"/>
      <c r="M100" s="15"/>
      <c r="N100" s="15"/>
      <c r="O100" s="15"/>
      <c r="P100" s="15"/>
      <c r="Q100" s="10"/>
      <c r="R100" s="15"/>
      <c r="S100" s="9">
        <f t="shared" si="15"/>
        <v>0</v>
      </c>
      <c r="T100" s="9">
        <f t="shared" si="16"/>
        <v>0</v>
      </c>
      <c r="U100" s="15"/>
      <c r="V100" s="15"/>
      <c r="W100" s="15"/>
      <c r="X100" s="15"/>
      <c r="Y100" s="15"/>
      <c r="Z100" s="15"/>
      <c r="AA100" s="7">
        <f t="shared" si="17"/>
        <v>0</v>
      </c>
      <c r="AB100" s="7">
        <f t="shared" si="18"/>
        <v>0</v>
      </c>
      <c r="AC100" s="7">
        <f t="shared" si="19"/>
        <v>0</v>
      </c>
      <c r="AD100" s="6">
        <f t="shared" si="20"/>
        <v>0</v>
      </c>
      <c r="AE100" s="5">
        <f t="shared" si="21"/>
        <v>0</v>
      </c>
      <c r="AF100" s="4"/>
    </row>
    <row r="101" spans="2:32">
      <c r="B101" s="15"/>
      <c r="C101" s="15"/>
      <c r="D101" s="15"/>
      <c r="E101" s="15"/>
      <c r="F101" s="15"/>
      <c r="G101" s="15"/>
      <c r="H101" s="15"/>
      <c r="I101" s="15"/>
      <c r="J101" s="15"/>
      <c r="K101" s="15"/>
      <c r="L101" s="15"/>
      <c r="M101" s="15"/>
      <c r="N101" s="15"/>
      <c r="O101" s="15"/>
      <c r="P101" s="15"/>
      <c r="Q101" s="10"/>
      <c r="R101" s="15"/>
      <c r="S101" s="9">
        <f t="shared" si="15"/>
        <v>0</v>
      </c>
      <c r="T101" s="9">
        <f t="shared" si="16"/>
        <v>0</v>
      </c>
      <c r="U101" s="15"/>
      <c r="V101" s="15"/>
      <c r="W101" s="15"/>
      <c r="X101" s="15"/>
      <c r="Y101" s="15"/>
      <c r="Z101" s="15"/>
      <c r="AA101" s="7">
        <f t="shared" si="17"/>
        <v>0</v>
      </c>
      <c r="AB101" s="7">
        <f t="shared" si="18"/>
        <v>0</v>
      </c>
      <c r="AC101" s="7">
        <f t="shared" si="19"/>
        <v>0</v>
      </c>
      <c r="AD101" s="6">
        <f t="shared" si="20"/>
        <v>0</v>
      </c>
      <c r="AE101" s="5">
        <f t="shared" si="21"/>
        <v>0</v>
      </c>
      <c r="AF101" s="4"/>
    </row>
    <row r="102" spans="2:32">
      <c r="B102" s="16"/>
      <c r="C102" s="16"/>
      <c r="D102" s="16"/>
      <c r="E102" s="16"/>
      <c r="F102" s="15"/>
      <c r="G102" s="15"/>
      <c r="H102" s="15"/>
      <c r="I102" s="15"/>
      <c r="J102" s="15"/>
      <c r="K102" s="15"/>
      <c r="L102" s="15"/>
      <c r="M102" s="15"/>
      <c r="N102" s="15"/>
      <c r="O102" s="15"/>
      <c r="P102" s="15"/>
      <c r="Q102" s="10"/>
      <c r="R102" s="15"/>
      <c r="S102" s="9">
        <f t="shared" si="15"/>
        <v>0</v>
      </c>
      <c r="T102" s="9">
        <f t="shared" si="16"/>
        <v>0</v>
      </c>
      <c r="U102" s="15"/>
      <c r="V102" s="15"/>
      <c r="W102" s="15"/>
      <c r="X102" s="15"/>
      <c r="Y102" s="15"/>
      <c r="Z102" s="15"/>
      <c r="AA102" s="7">
        <f t="shared" si="17"/>
        <v>0</v>
      </c>
      <c r="AB102" s="7">
        <f t="shared" si="18"/>
        <v>0</v>
      </c>
      <c r="AC102" s="7">
        <f t="shared" si="19"/>
        <v>0</v>
      </c>
      <c r="AD102" s="6">
        <f t="shared" si="20"/>
        <v>0</v>
      </c>
      <c r="AE102" s="5">
        <f t="shared" si="21"/>
        <v>0</v>
      </c>
      <c r="AF102" s="4"/>
    </row>
    <row r="103" spans="2:32">
      <c r="B103" s="16"/>
      <c r="C103" s="16"/>
      <c r="D103" s="16"/>
      <c r="E103" s="16"/>
      <c r="F103" s="15"/>
      <c r="G103" s="15"/>
      <c r="H103" s="15"/>
      <c r="I103" s="15"/>
      <c r="J103" s="15"/>
      <c r="K103" s="15"/>
      <c r="L103" s="15"/>
      <c r="M103" s="15"/>
      <c r="N103" s="15"/>
      <c r="O103" s="15"/>
      <c r="P103" s="15"/>
      <c r="Q103" s="10"/>
      <c r="R103" s="15"/>
      <c r="S103" s="9">
        <f t="shared" si="15"/>
        <v>0</v>
      </c>
      <c r="T103" s="9">
        <f t="shared" si="16"/>
        <v>0</v>
      </c>
      <c r="U103" s="15"/>
      <c r="V103" s="15"/>
      <c r="W103" s="15"/>
      <c r="X103" s="15"/>
      <c r="Y103" s="15"/>
      <c r="Z103" s="15"/>
      <c r="AA103" s="7">
        <f t="shared" si="17"/>
        <v>0</v>
      </c>
      <c r="AB103" s="7">
        <f t="shared" si="18"/>
        <v>0</v>
      </c>
      <c r="AC103" s="7">
        <f t="shared" si="19"/>
        <v>0</v>
      </c>
      <c r="AD103" s="6">
        <f t="shared" si="20"/>
        <v>0</v>
      </c>
      <c r="AE103" s="5">
        <f t="shared" si="21"/>
        <v>0</v>
      </c>
      <c r="AF103" s="4"/>
    </row>
    <row r="104" spans="2:32">
      <c r="B104" s="16"/>
      <c r="C104" s="16"/>
      <c r="D104" s="16"/>
      <c r="E104" s="16"/>
      <c r="F104" s="15"/>
      <c r="G104" s="15"/>
      <c r="H104" s="15"/>
      <c r="I104" s="15"/>
      <c r="J104" s="15"/>
      <c r="K104" s="15"/>
      <c r="L104" s="15"/>
      <c r="M104" s="15"/>
      <c r="N104" s="15"/>
      <c r="O104" s="15"/>
      <c r="P104" s="15"/>
      <c r="Q104" s="10"/>
      <c r="R104" s="15"/>
      <c r="S104" s="9">
        <f t="shared" si="15"/>
        <v>0</v>
      </c>
      <c r="T104" s="9">
        <f t="shared" si="16"/>
        <v>0</v>
      </c>
      <c r="U104" s="15"/>
      <c r="V104" s="15"/>
      <c r="W104" s="15"/>
      <c r="X104" s="15"/>
      <c r="Y104" s="15"/>
      <c r="Z104" s="15"/>
      <c r="AA104" s="7">
        <f t="shared" si="17"/>
        <v>0</v>
      </c>
      <c r="AB104" s="7">
        <f t="shared" si="18"/>
        <v>0</v>
      </c>
      <c r="AC104" s="7">
        <f t="shared" si="19"/>
        <v>0</v>
      </c>
      <c r="AD104" s="6">
        <f t="shared" si="20"/>
        <v>0</v>
      </c>
      <c r="AE104" s="5">
        <f t="shared" si="21"/>
        <v>0</v>
      </c>
      <c r="AF104" s="4"/>
    </row>
    <row r="105" spans="2:32">
      <c r="B105" s="16"/>
      <c r="C105" s="16"/>
      <c r="D105" s="16"/>
      <c r="E105" s="16"/>
      <c r="F105" s="15"/>
      <c r="G105" s="15"/>
      <c r="H105" s="15"/>
      <c r="I105" s="15"/>
      <c r="J105" s="15"/>
      <c r="K105" s="15"/>
      <c r="L105" s="15"/>
      <c r="M105" s="15"/>
      <c r="N105" s="15"/>
      <c r="O105" s="15"/>
      <c r="P105" s="15"/>
      <c r="Q105" s="10"/>
      <c r="R105" s="15"/>
      <c r="S105" s="9">
        <f t="shared" si="15"/>
        <v>0</v>
      </c>
      <c r="T105" s="9">
        <f t="shared" si="16"/>
        <v>0</v>
      </c>
      <c r="U105" s="15"/>
      <c r="V105" s="15"/>
      <c r="W105" s="15"/>
      <c r="X105" s="15"/>
      <c r="Y105" s="15"/>
      <c r="Z105" s="15"/>
      <c r="AA105" s="7">
        <f t="shared" si="17"/>
        <v>0</v>
      </c>
      <c r="AB105" s="7">
        <f t="shared" si="18"/>
        <v>0</v>
      </c>
      <c r="AC105" s="7">
        <f t="shared" si="19"/>
        <v>0</v>
      </c>
      <c r="AD105" s="6">
        <f t="shared" si="20"/>
        <v>0</v>
      </c>
      <c r="AE105" s="5">
        <f t="shared" si="21"/>
        <v>0</v>
      </c>
      <c r="AF105" s="4"/>
    </row>
    <row r="106" spans="2:32">
      <c r="B106" s="16"/>
      <c r="C106" s="16"/>
      <c r="D106" s="16"/>
      <c r="E106" s="16"/>
      <c r="F106" s="15"/>
      <c r="G106" s="15"/>
      <c r="H106" s="15"/>
      <c r="I106" s="15"/>
      <c r="J106" s="15"/>
      <c r="K106" s="15"/>
      <c r="L106" s="15"/>
      <c r="M106" s="15"/>
      <c r="N106" s="15"/>
      <c r="O106" s="15"/>
      <c r="P106" s="15"/>
      <c r="Q106" s="10"/>
      <c r="R106" s="15"/>
      <c r="S106" s="9">
        <f t="shared" si="15"/>
        <v>0</v>
      </c>
      <c r="T106" s="9">
        <f t="shared" si="16"/>
        <v>0</v>
      </c>
      <c r="U106" s="15"/>
      <c r="V106" s="15"/>
      <c r="W106" s="15"/>
      <c r="X106" s="15"/>
      <c r="Y106" s="15"/>
      <c r="Z106" s="15"/>
      <c r="AA106" s="7">
        <f t="shared" si="17"/>
        <v>0</v>
      </c>
      <c r="AB106" s="7">
        <f t="shared" si="18"/>
        <v>0</v>
      </c>
      <c r="AC106" s="7">
        <f t="shared" si="19"/>
        <v>0</v>
      </c>
      <c r="AD106" s="6">
        <f t="shared" si="20"/>
        <v>0</v>
      </c>
      <c r="AE106" s="5">
        <f t="shared" si="21"/>
        <v>0</v>
      </c>
      <c r="AF106" s="4"/>
    </row>
    <row r="107" spans="2:32">
      <c r="B107" s="15"/>
      <c r="C107" s="15"/>
      <c r="D107" s="15"/>
      <c r="E107" s="15"/>
      <c r="F107" s="15"/>
      <c r="G107" s="15"/>
      <c r="H107" s="15"/>
      <c r="I107" s="15"/>
      <c r="J107" s="15"/>
      <c r="K107" s="15"/>
      <c r="L107" s="15"/>
      <c r="M107" s="15"/>
      <c r="N107" s="15"/>
      <c r="O107" s="15"/>
      <c r="P107" s="15"/>
      <c r="Q107" s="10"/>
      <c r="R107" s="15"/>
      <c r="S107" s="9">
        <f t="shared" si="15"/>
        <v>0</v>
      </c>
      <c r="T107" s="9">
        <f t="shared" si="16"/>
        <v>0</v>
      </c>
      <c r="U107" s="15"/>
      <c r="V107" s="15"/>
      <c r="W107" s="15"/>
      <c r="X107" s="15"/>
      <c r="Y107" s="15"/>
      <c r="Z107" s="15"/>
      <c r="AA107" s="7">
        <f t="shared" si="17"/>
        <v>0</v>
      </c>
      <c r="AB107" s="7">
        <f t="shared" si="18"/>
        <v>0</v>
      </c>
      <c r="AC107" s="7">
        <f t="shared" si="19"/>
        <v>0</v>
      </c>
      <c r="AD107" s="6">
        <f t="shared" si="20"/>
        <v>0</v>
      </c>
      <c r="AE107" s="5">
        <f t="shared" si="21"/>
        <v>0</v>
      </c>
      <c r="AF107" s="4"/>
    </row>
    <row r="108" spans="2:32">
      <c r="B108" s="15"/>
      <c r="C108" s="15"/>
      <c r="D108" s="15"/>
      <c r="E108" s="15"/>
      <c r="F108" s="15"/>
      <c r="G108" s="15"/>
      <c r="H108" s="15"/>
      <c r="I108" s="15"/>
      <c r="J108" s="15"/>
      <c r="K108" s="15"/>
      <c r="L108" s="15"/>
      <c r="M108" s="15"/>
      <c r="N108" s="15"/>
      <c r="O108" s="15"/>
      <c r="P108" s="15"/>
      <c r="Q108" s="10"/>
      <c r="R108" s="15"/>
      <c r="S108" s="9">
        <f t="shared" si="15"/>
        <v>0</v>
      </c>
      <c r="T108" s="9">
        <f t="shared" si="16"/>
        <v>0</v>
      </c>
      <c r="U108" s="15"/>
      <c r="V108" s="15"/>
      <c r="W108" s="15"/>
      <c r="X108" s="15"/>
      <c r="Y108" s="15"/>
      <c r="Z108" s="15"/>
      <c r="AA108" s="7">
        <f t="shared" si="17"/>
        <v>0</v>
      </c>
      <c r="AB108" s="7">
        <f t="shared" si="18"/>
        <v>0</v>
      </c>
      <c r="AC108" s="7">
        <f t="shared" si="19"/>
        <v>0</v>
      </c>
      <c r="AD108" s="6">
        <f t="shared" si="20"/>
        <v>0</v>
      </c>
      <c r="AE108" s="5">
        <f t="shared" si="21"/>
        <v>0</v>
      </c>
      <c r="AF108" s="4"/>
    </row>
    <row r="109" spans="2:32">
      <c r="B109" s="15"/>
      <c r="C109" s="15"/>
      <c r="D109" s="15"/>
      <c r="E109" s="15"/>
      <c r="F109" s="15"/>
      <c r="G109" s="15"/>
      <c r="H109" s="15"/>
      <c r="I109" s="15"/>
      <c r="J109" s="15"/>
      <c r="K109" s="15"/>
      <c r="L109" s="15"/>
      <c r="M109" s="15"/>
      <c r="N109" s="15"/>
      <c r="O109" s="15"/>
      <c r="P109" s="15"/>
      <c r="Q109" s="10"/>
      <c r="R109" s="15"/>
      <c r="S109" s="9">
        <f t="shared" si="15"/>
        <v>0</v>
      </c>
      <c r="T109" s="9">
        <f t="shared" si="16"/>
        <v>0</v>
      </c>
      <c r="U109" s="15"/>
      <c r="V109" s="15"/>
      <c r="W109" s="15"/>
      <c r="X109" s="15"/>
      <c r="Y109" s="15"/>
      <c r="Z109" s="15"/>
      <c r="AA109" s="7">
        <f t="shared" si="17"/>
        <v>0</v>
      </c>
      <c r="AB109" s="7">
        <f t="shared" si="18"/>
        <v>0</v>
      </c>
      <c r="AC109" s="7">
        <f t="shared" si="19"/>
        <v>0</v>
      </c>
      <c r="AD109" s="6">
        <f t="shared" si="20"/>
        <v>0</v>
      </c>
      <c r="AE109" s="5">
        <f t="shared" si="21"/>
        <v>0</v>
      </c>
      <c r="AF109" s="4"/>
    </row>
    <row r="110" spans="2:32">
      <c r="B110" s="15"/>
      <c r="C110" s="15"/>
      <c r="D110" s="15"/>
      <c r="E110" s="15"/>
      <c r="F110" s="15"/>
      <c r="G110" s="15"/>
      <c r="H110" s="15"/>
      <c r="I110" s="15"/>
      <c r="J110" s="15"/>
      <c r="K110" s="15"/>
      <c r="L110" s="15"/>
      <c r="M110" s="15"/>
      <c r="N110" s="15"/>
      <c r="O110" s="15"/>
      <c r="P110" s="15"/>
      <c r="Q110" s="10"/>
      <c r="R110" s="15"/>
      <c r="S110" s="9">
        <f t="shared" si="15"/>
        <v>0</v>
      </c>
      <c r="T110" s="9">
        <f t="shared" si="16"/>
        <v>0</v>
      </c>
      <c r="U110" s="15"/>
      <c r="V110" s="15"/>
      <c r="W110" s="15"/>
      <c r="X110" s="15"/>
      <c r="Y110" s="15"/>
      <c r="Z110" s="15"/>
      <c r="AA110" s="7">
        <f t="shared" si="17"/>
        <v>0</v>
      </c>
      <c r="AB110" s="7">
        <f t="shared" si="18"/>
        <v>0</v>
      </c>
      <c r="AC110" s="7">
        <f t="shared" si="19"/>
        <v>0</v>
      </c>
      <c r="AD110" s="6">
        <f t="shared" si="20"/>
        <v>0</v>
      </c>
      <c r="AE110" s="5">
        <f t="shared" si="21"/>
        <v>0</v>
      </c>
      <c r="AF110" s="4"/>
    </row>
    <row r="111" spans="2:32">
      <c r="B111" s="15"/>
      <c r="C111" s="15"/>
      <c r="D111" s="15"/>
      <c r="E111" s="15"/>
      <c r="F111" s="15"/>
      <c r="G111" s="15"/>
      <c r="H111" s="15"/>
      <c r="I111" s="15"/>
      <c r="J111" s="15"/>
      <c r="K111" s="15"/>
      <c r="L111" s="15"/>
      <c r="M111" s="15"/>
      <c r="N111" s="15"/>
      <c r="O111" s="15"/>
      <c r="P111" s="15"/>
      <c r="Q111" s="10"/>
      <c r="R111" s="15"/>
      <c r="S111" s="9">
        <f t="shared" si="15"/>
        <v>0</v>
      </c>
      <c r="T111" s="9">
        <f t="shared" si="16"/>
        <v>0</v>
      </c>
      <c r="U111" s="15"/>
      <c r="V111" s="15"/>
      <c r="W111" s="15"/>
      <c r="X111" s="15"/>
      <c r="Y111" s="15"/>
      <c r="Z111" s="15"/>
      <c r="AA111" s="7">
        <f t="shared" si="17"/>
        <v>0</v>
      </c>
      <c r="AB111" s="7">
        <f t="shared" si="18"/>
        <v>0</v>
      </c>
      <c r="AC111" s="7">
        <f t="shared" si="19"/>
        <v>0</v>
      </c>
      <c r="AD111" s="6">
        <f t="shared" si="20"/>
        <v>0</v>
      </c>
      <c r="AE111" s="5">
        <f t="shared" si="21"/>
        <v>0</v>
      </c>
      <c r="AF111" s="4"/>
    </row>
    <row r="112" spans="2:32">
      <c r="B112" s="15"/>
      <c r="C112" s="15"/>
      <c r="D112" s="15"/>
      <c r="E112" s="15"/>
      <c r="F112" s="15"/>
      <c r="G112" s="15"/>
      <c r="H112" s="15"/>
      <c r="I112" s="15"/>
      <c r="J112" s="15"/>
      <c r="K112" s="15"/>
      <c r="L112" s="15"/>
      <c r="M112" s="15"/>
      <c r="N112" s="15"/>
      <c r="O112" s="15"/>
      <c r="P112" s="15"/>
      <c r="Q112" s="10"/>
      <c r="R112" s="15"/>
      <c r="S112" s="9">
        <f t="shared" ref="S112:S175" si="22">O112-Q112</f>
        <v>0</v>
      </c>
      <c r="T112" s="9">
        <f t="shared" ref="T112:T175" si="23">P112-R112</f>
        <v>0</v>
      </c>
      <c r="U112" s="15"/>
      <c r="V112" s="15"/>
      <c r="W112" s="15"/>
      <c r="X112" s="15"/>
      <c r="Y112" s="15"/>
      <c r="Z112" s="15"/>
      <c r="AA112" s="7">
        <f t="shared" ref="AA112:AA175" si="24">SUM(U112,X112)</f>
        <v>0</v>
      </c>
      <c r="AB112" s="7">
        <f t="shared" ref="AB112:AB175" si="25">V112+Y112</f>
        <v>0</v>
      </c>
      <c r="AC112" s="7">
        <f t="shared" ref="AC112:AC175" si="26">W112+Z112</f>
        <v>0</v>
      </c>
      <c r="AD112" s="6">
        <f t="shared" ref="AD112:AD175" si="27">AA112-AC112</f>
        <v>0</v>
      </c>
      <c r="AE112" s="5">
        <f t="shared" ref="AE112:AE175" si="28">AB112-AC112</f>
        <v>0</v>
      </c>
      <c r="AF112" s="4"/>
    </row>
    <row r="113" spans="2:33">
      <c r="B113" s="15"/>
      <c r="C113" s="15"/>
      <c r="D113" s="15"/>
      <c r="E113" s="15"/>
      <c r="F113" s="15"/>
      <c r="G113" s="15"/>
      <c r="H113" s="15"/>
      <c r="I113" s="15"/>
      <c r="J113" s="15"/>
      <c r="K113" s="15"/>
      <c r="L113" s="15"/>
      <c r="M113" s="15"/>
      <c r="N113" s="15"/>
      <c r="O113" s="15"/>
      <c r="P113" s="15"/>
      <c r="Q113" s="10"/>
      <c r="R113" s="15"/>
      <c r="S113" s="9">
        <f t="shared" si="22"/>
        <v>0</v>
      </c>
      <c r="T113" s="9">
        <f t="shared" si="23"/>
        <v>0</v>
      </c>
      <c r="U113" s="15"/>
      <c r="V113" s="15"/>
      <c r="W113" s="15"/>
      <c r="X113" s="15"/>
      <c r="Y113" s="15"/>
      <c r="Z113" s="15"/>
      <c r="AA113" s="7">
        <f t="shared" si="24"/>
        <v>0</v>
      </c>
      <c r="AB113" s="7">
        <f t="shared" si="25"/>
        <v>0</v>
      </c>
      <c r="AC113" s="7">
        <f t="shared" si="26"/>
        <v>0</v>
      </c>
      <c r="AD113" s="6">
        <f t="shared" si="27"/>
        <v>0</v>
      </c>
      <c r="AE113" s="5">
        <f t="shared" si="28"/>
        <v>0</v>
      </c>
      <c r="AF113" s="4"/>
    </row>
    <row r="114" spans="2:33">
      <c r="B114" s="15"/>
      <c r="C114" s="15"/>
      <c r="D114" s="15"/>
      <c r="E114" s="15"/>
      <c r="F114" s="15"/>
      <c r="G114" s="15"/>
      <c r="H114" s="15"/>
      <c r="I114" s="15"/>
      <c r="J114" s="15"/>
      <c r="K114" s="15"/>
      <c r="L114" s="15"/>
      <c r="M114" s="15"/>
      <c r="N114" s="15"/>
      <c r="O114" s="15"/>
      <c r="P114" s="15"/>
      <c r="Q114" s="10"/>
      <c r="R114" s="15"/>
      <c r="S114" s="9">
        <f t="shared" si="22"/>
        <v>0</v>
      </c>
      <c r="T114" s="9">
        <f t="shared" si="23"/>
        <v>0</v>
      </c>
      <c r="U114" s="15"/>
      <c r="V114" s="15"/>
      <c r="W114" s="15"/>
      <c r="X114" s="15"/>
      <c r="Y114" s="15"/>
      <c r="Z114" s="15"/>
      <c r="AA114" s="7">
        <f t="shared" si="24"/>
        <v>0</v>
      </c>
      <c r="AB114" s="7">
        <f t="shared" si="25"/>
        <v>0</v>
      </c>
      <c r="AC114" s="7">
        <f t="shared" si="26"/>
        <v>0</v>
      </c>
      <c r="AD114" s="6">
        <f t="shared" si="27"/>
        <v>0</v>
      </c>
      <c r="AE114" s="5">
        <f t="shared" si="28"/>
        <v>0</v>
      </c>
      <c r="AF114" s="4"/>
    </row>
    <row r="115" spans="2:33">
      <c r="B115" s="15"/>
      <c r="C115" s="15"/>
      <c r="D115" s="15"/>
      <c r="E115" s="15"/>
      <c r="F115" s="15"/>
      <c r="G115" s="15"/>
      <c r="H115" s="15"/>
      <c r="I115" s="15"/>
      <c r="J115" s="15"/>
      <c r="K115" s="15"/>
      <c r="L115" s="15"/>
      <c r="M115" s="15"/>
      <c r="N115" s="15"/>
      <c r="O115" s="15"/>
      <c r="P115" s="15"/>
      <c r="Q115" s="10"/>
      <c r="R115" s="15"/>
      <c r="S115" s="9">
        <f t="shared" si="22"/>
        <v>0</v>
      </c>
      <c r="T115" s="9">
        <f t="shared" si="23"/>
        <v>0</v>
      </c>
      <c r="U115" s="15"/>
      <c r="V115" s="15"/>
      <c r="W115" s="15"/>
      <c r="X115" s="15"/>
      <c r="Y115" s="15"/>
      <c r="Z115" s="15"/>
      <c r="AA115" s="7">
        <f t="shared" si="24"/>
        <v>0</v>
      </c>
      <c r="AB115" s="7">
        <f t="shared" si="25"/>
        <v>0</v>
      </c>
      <c r="AC115" s="7">
        <f t="shared" si="26"/>
        <v>0</v>
      </c>
      <c r="AD115" s="6">
        <f t="shared" si="27"/>
        <v>0</v>
      </c>
      <c r="AE115" s="5">
        <f t="shared" si="28"/>
        <v>0</v>
      </c>
      <c r="AF115" s="4"/>
    </row>
    <row r="116" spans="2:33">
      <c r="B116" s="15"/>
      <c r="C116" s="15"/>
      <c r="D116" s="15"/>
      <c r="E116" s="15"/>
      <c r="F116" s="15"/>
      <c r="G116" s="15"/>
      <c r="H116" s="15"/>
      <c r="I116" s="15"/>
      <c r="J116" s="15"/>
      <c r="K116" s="15"/>
      <c r="L116" s="15"/>
      <c r="M116" s="15"/>
      <c r="N116" s="15"/>
      <c r="O116" s="15"/>
      <c r="P116" s="15"/>
      <c r="Q116" s="10"/>
      <c r="R116" s="15"/>
      <c r="S116" s="9">
        <f t="shared" si="22"/>
        <v>0</v>
      </c>
      <c r="T116" s="9">
        <f t="shared" si="23"/>
        <v>0</v>
      </c>
      <c r="U116" s="15"/>
      <c r="V116" s="15"/>
      <c r="W116" s="15"/>
      <c r="X116" s="15"/>
      <c r="Y116" s="15"/>
      <c r="Z116" s="15"/>
      <c r="AA116" s="7">
        <f t="shared" si="24"/>
        <v>0</v>
      </c>
      <c r="AB116" s="7">
        <f t="shared" si="25"/>
        <v>0</v>
      </c>
      <c r="AC116" s="7">
        <f t="shared" si="26"/>
        <v>0</v>
      </c>
      <c r="AD116" s="6">
        <f t="shared" si="27"/>
        <v>0</v>
      </c>
      <c r="AE116" s="5">
        <f t="shared" si="28"/>
        <v>0</v>
      </c>
      <c r="AF116" s="4"/>
    </row>
    <row r="117" spans="2:33">
      <c r="B117" s="15"/>
      <c r="C117" s="15"/>
      <c r="D117" s="15"/>
      <c r="E117" s="15"/>
      <c r="F117" s="15"/>
      <c r="G117" s="15"/>
      <c r="H117" s="15"/>
      <c r="I117" s="15"/>
      <c r="J117" s="15"/>
      <c r="K117" s="15"/>
      <c r="L117" s="15"/>
      <c r="M117" s="15"/>
      <c r="N117" s="15"/>
      <c r="O117" s="15"/>
      <c r="P117" s="15"/>
      <c r="Q117" s="10"/>
      <c r="R117" s="15"/>
      <c r="S117" s="9">
        <f t="shared" si="22"/>
        <v>0</v>
      </c>
      <c r="T117" s="9">
        <f t="shared" si="23"/>
        <v>0</v>
      </c>
      <c r="U117" s="15"/>
      <c r="V117" s="15"/>
      <c r="W117" s="15"/>
      <c r="X117" s="15"/>
      <c r="Y117" s="15"/>
      <c r="Z117" s="15"/>
      <c r="AA117" s="7">
        <f t="shared" si="24"/>
        <v>0</v>
      </c>
      <c r="AB117" s="7">
        <f t="shared" si="25"/>
        <v>0</v>
      </c>
      <c r="AC117" s="7">
        <f t="shared" si="26"/>
        <v>0</v>
      </c>
      <c r="AD117" s="6">
        <f t="shared" si="27"/>
        <v>0</v>
      </c>
      <c r="AE117" s="5">
        <f t="shared" si="28"/>
        <v>0</v>
      </c>
      <c r="AF117" s="4"/>
    </row>
    <row r="118" spans="2:33">
      <c r="B118" s="15"/>
      <c r="C118" s="15"/>
      <c r="D118" s="15"/>
      <c r="E118" s="15"/>
      <c r="F118" s="15"/>
      <c r="G118" s="15"/>
      <c r="H118" s="15"/>
      <c r="I118" s="15"/>
      <c r="J118" s="15"/>
      <c r="K118" s="15"/>
      <c r="L118" s="15"/>
      <c r="M118" s="15"/>
      <c r="N118" s="15"/>
      <c r="O118" s="15"/>
      <c r="P118" s="15"/>
      <c r="Q118" s="10"/>
      <c r="R118" s="15"/>
      <c r="S118" s="9">
        <f t="shared" si="22"/>
        <v>0</v>
      </c>
      <c r="T118" s="9">
        <f t="shared" si="23"/>
        <v>0</v>
      </c>
      <c r="U118" s="15"/>
      <c r="V118" s="15"/>
      <c r="W118" s="15"/>
      <c r="X118" s="15"/>
      <c r="Y118" s="15"/>
      <c r="Z118" s="15"/>
      <c r="AA118" s="7">
        <f t="shared" si="24"/>
        <v>0</v>
      </c>
      <c r="AB118" s="7">
        <f t="shared" si="25"/>
        <v>0</v>
      </c>
      <c r="AC118" s="7">
        <f t="shared" si="26"/>
        <v>0</v>
      </c>
      <c r="AD118" s="6">
        <f t="shared" si="27"/>
        <v>0</v>
      </c>
      <c r="AE118" s="5">
        <f t="shared" si="28"/>
        <v>0</v>
      </c>
      <c r="AF118" s="4"/>
    </row>
    <row r="119" spans="2:33">
      <c r="B119" s="15"/>
      <c r="C119" s="15"/>
      <c r="D119" s="15"/>
      <c r="E119" s="15"/>
      <c r="F119" s="15"/>
      <c r="G119" s="15"/>
      <c r="H119" s="15"/>
      <c r="I119" s="15"/>
      <c r="J119" s="15"/>
      <c r="K119" s="15"/>
      <c r="L119" s="15"/>
      <c r="M119" s="15"/>
      <c r="N119" s="15"/>
      <c r="O119" s="15"/>
      <c r="P119" s="15"/>
      <c r="Q119" s="10"/>
      <c r="R119" s="15"/>
      <c r="S119" s="9">
        <f t="shared" si="22"/>
        <v>0</v>
      </c>
      <c r="T119" s="9">
        <f t="shared" si="23"/>
        <v>0</v>
      </c>
      <c r="U119" s="15"/>
      <c r="V119" s="15"/>
      <c r="W119" s="15"/>
      <c r="X119" s="15"/>
      <c r="Y119" s="15"/>
      <c r="Z119" s="15"/>
      <c r="AA119" s="7">
        <f t="shared" si="24"/>
        <v>0</v>
      </c>
      <c r="AB119" s="7">
        <f t="shared" si="25"/>
        <v>0</v>
      </c>
      <c r="AC119" s="7">
        <f t="shared" si="26"/>
        <v>0</v>
      </c>
      <c r="AD119" s="6">
        <f t="shared" si="27"/>
        <v>0</v>
      </c>
      <c r="AE119" s="5">
        <f t="shared" si="28"/>
        <v>0</v>
      </c>
      <c r="AF119" s="4"/>
    </row>
    <row r="120" spans="2:33">
      <c r="B120" s="16"/>
      <c r="C120" s="16"/>
      <c r="D120" s="16"/>
      <c r="E120" s="16"/>
      <c r="F120" s="15"/>
      <c r="G120" s="15"/>
      <c r="H120" s="15"/>
      <c r="I120" s="15"/>
      <c r="J120" s="15"/>
      <c r="K120" s="15"/>
      <c r="L120" s="15"/>
      <c r="M120" s="15"/>
      <c r="N120" s="15"/>
      <c r="O120" s="15"/>
      <c r="P120" s="15"/>
      <c r="Q120" s="10"/>
      <c r="R120" s="15"/>
      <c r="S120" s="9">
        <f t="shared" si="22"/>
        <v>0</v>
      </c>
      <c r="T120" s="9">
        <f t="shared" si="23"/>
        <v>0</v>
      </c>
      <c r="U120" s="15"/>
      <c r="V120" s="15"/>
      <c r="W120" s="15"/>
      <c r="X120" s="15"/>
      <c r="Y120" s="15"/>
      <c r="Z120" s="15"/>
      <c r="AA120" s="7">
        <f t="shared" si="24"/>
        <v>0</v>
      </c>
      <c r="AB120" s="7">
        <f t="shared" si="25"/>
        <v>0</v>
      </c>
      <c r="AC120" s="7">
        <f t="shared" si="26"/>
        <v>0</v>
      </c>
      <c r="AD120" s="6">
        <f t="shared" si="27"/>
        <v>0</v>
      </c>
      <c r="AE120" s="5">
        <f t="shared" si="28"/>
        <v>0</v>
      </c>
      <c r="AF120" s="4"/>
    </row>
    <row r="121" spans="2:33">
      <c r="B121" s="16"/>
      <c r="C121" s="16"/>
      <c r="D121" s="16"/>
      <c r="E121" s="16"/>
      <c r="F121" s="15"/>
      <c r="G121" s="15"/>
      <c r="H121" s="15"/>
      <c r="I121" s="15"/>
      <c r="J121" s="15"/>
      <c r="K121" s="15"/>
      <c r="L121" s="15"/>
      <c r="M121" s="15"/>
      <c r="N121" s="15"/>
      <c r="O121" s="15"/>
      <c r="P121" s="15"/>
      <c r="Q121" s="10"/>
      <c r="R121" s="15"/>
      <c r="S121" s="9">
        <f t="shared" si="22"/>
        <v>0</v>
      </c>
      <c r="T121" s="9">
        <f t="shared" si="23"/>
        <v>0</v>
      </c>
      <c r="U121" s="15"/>
      <c r="V121" s="15"/>
      <c r="W121" s="15"/>
      <c r="X121" s="15"/>
      <c r="Y121" s="15"/>
      <c r="Z121" s="15"/>
      <c r="AA121" s="7">
        <f t="shared" si="24"/>
        <v>0</v>
      </c>
      <c r="AB121" s="7">
        <f t="shared" si="25"/>
        <v>0</v>
      </c>
      <c r="AC121" s="7">
        <f t="shared" si="26"/>
        <v>0</v>
      </c>
      <c r="AD121" s="6">
        <f t="shared" si="27"/>
        <v>0</v>
      </c>
      <c r="AE121" s="5">
        <f t="shared" si="28"/>
        <v>0</v>
      </c>
      <c r="AF121" s="4"/>
    </row>
    <row r="122" spans="2:33">
      <c r="B122" s="16"/>
      <c r="C122" s="16"/>
      <c r="D122" s="16"/>
      <c r="E122" s="16"/>
      <c r="F122" s="15"/>
      <c r="G122" s="15"/>
      <c r="H122" s="15"/>
      <c r="I122" s="15"/>
      <c r="J122" s="15"/>
      <c r="K122" s="15"/>
      <c r="L122" s="15"/>
      <c r="M122" s="15"/>
      <c r="N122" s="15"/>
      <c r="O122" s="15"/>
      <c r="P122" s="15"/>
      <c r="Q122" s="10"/>
      <c r="R122" s="15"/>
      <c r="S122" s="9">
        <f t="shared" si="22"/>
        <v>0</v>
      </c>
      <c r="T122" s="9">
        <f t="shared" si="23"/>
        <v>0</v>
      </c>
      <c r="U122" s="15"/>
      <c r="V122" s="15"/>
      <c r="W122" s="15"/>
      <c r="X122" s="15"/>
      <c r="Y122" s="15"/>
      <c r="Z122" s="15"/>
      <c r="AA122" s="7">
        <f t="shared" si="24"/>
        <v>0</v>
      </c>
      <c r="AB122" s="7">
        <f t="shared" si="25"/>
        <v>0</v>
      </c>
      <c r="AC122" s="7">
        <f t="shared" si="26"/>
        <v>0</v>
      </c>
      <c r="AD122" s="6">
        <f t="shared" si="27"/>
        <v>0</v>
      </c>
      <c r="AE122" s="5">
        <f t="shared" si="28"/>
        <v>0</v>
      </c>
      <c r="AF122" s="4"/>
    </row>
    <row r="123" spans="2:33">
      <c r="B123" s="16"/>
      <c r="C123" s="16"/>
      <c r="D123" s="16"/>
      <c r="E123" s="16"/>
      <c r="F123" s="15"/>
      <c r="G123" s="15"/>
      <c r="H123" s="15"/>
      <c r="I123" s="15"/>
      <c r="J123" s="15"/>
      <c r="K123" s="15"/>
      <c r="L123" s="15"/>
      <c r="M123" s="15"/>
      <c r="N123" s="15"/>
      <c r="O123" s="15"/>
      <c r="P123" s="15"/>
      <c r="Q123" s="10"/>
      <c r="R123" s="15"/>
      <c r="S123" s="9">
        <f t="shared" si="22"/>
        <v>0</v>
      </c>
      <c r="T123" s="9">
        <f t="shared" si="23"/>
        <v>0</v>
      </c>
      <c r="U123" s="15"/>
      <c r="V123" s="15"/>
      <c r="W123" s="15"/>
      <c r="X123" s="15"/>
      <c r="Y123" s="15"/>
      <c r="Z123" s="15"/>
      <c r="AA123" s="7">
        <f t="shared" si="24"/>
        <v>0</v>
      </c>
      <c r="AB123" s="7">
        <f t="shared" si="25"/>
        <v>0</v>
      </c>
      <c r="AC123" s="7">
        <f t="shared" si="26"/>
        <v>0</v>
      </c>
      <c r="AD123" s="6">
        <f t="shared" si="27"/>
        <v>0</v>
      </c>
      <c r="AE123" s="5">
        <f t="shared" si="28"/>
        <v>0</v>
      </c>
      <c r="AF123" s="4"/>
    </row>
    <row r="124" spans="2:33">
      <c r="B124" s="16"/>
      <c r="C124" s="16"/>
      <c r="D124" s="16"/>
      <c r="E124" s="16"/>
      <c r="F124" s="15"/>
      <c r="G124" s="15"/>
      <c r="H124" s="15"/>
      <c r="I124" s="15"/>
      <c r="J124" s="15"/>
      <c r="K124" s="15"/>
      <c r="L124" s="15"/>
      <c r="M124" s="15"/>
      <c r="N124" s="15"/>
      <c r="O124" s="15"/>
      <c r="P124" s="15"/>
      <c r="Q124" s="10"/>
      <c r="R124" s="15"/>
      <c r="S124" s="9">
        <f t="shared" si="22"/>
        <v>0</v>
      </c>
      <c r="T124" s="9">
        <f t="shared" si="23"/>
        <v>0</v>
      </c>
      <c r="U124" s="15"/>
      <c r="V124" s="15"/>
      <c r="W124" s="15"/>
      <c r="X124" s="15"/>
      <c r="Y124" s="15"/>
      <c r="Z124" s="15"/>
      <c r="AA124" s="7">
        <f t="shared" si="24"/>
        <v>0</v>
      </c>
      <c r="AB124" s="7">
        <f t="shared" si="25"/>
        <v>0</v>
      </c>
      <c r="AC124" s="7">
        <f t="shared" si="26"/>
        <v>0</v>
      </c>
      <c r="AD124" s="6">
        <f t="shared" si="27"/>
        <v>0</v>
      </c>
      <c r="AE124" s="5">
        <f t="shared" si="28"/>
        <v>0</v>
      </c>
      <c r="AF124" s="4"/>
    </row>
    <row r="125" spans="2:33">
      <c r="B125" s="15"/>
      <c r="C125" s="15"/>
      <c r="D125" s="15"/>
      <c r="E125" s="15"/>
      <c r="F125" s="15"/>
      <c r="G125" s="15"/>
      <c r="H125" s="15"/>
      <c r="I125" s="15"/>
      <c r="J125" s="15"/>
      <c r="K125" s="15"/>
      <c r="L125" s="15"/>
      <c r="M125" s="15"/>
      <c r="N125" s="15"/>
      <c r="O125" s="15"/>
      <c r="P125" s="15"/>
      <c r="Q125" s="10"/>
      <c r="R125" s="15"/>
      <c r="S125" s="9">
        <f t="shared" si="22"/>
        <v>0</v>
      </c>
      <c r="T125" s="9">
        <f t="shared" si="23"/>
        <v>0</v>
      </c>
      <c r="U125" s="15"/>
      <c r="V125" s="15"/>
      <c r="W125" s="15"/>
      <c r="X125" s="15"/>
      <c r="Y125" s="15"/>
      <c r="Z125" s="15"/>
      <c r="AA125" s="7">
        <f t="shared" si="24"/>
        <v>0</v>
      </c>
      <c r="AB125" s="7">
        <f t="shared" si="25"/>
        <v>0</v>
      </c>
      <c r="AC125" s="7">
        <f t="shared" si="26"/>
        <v>0</v>
      </c>
      <c r="AD125" s="6">
        <f t="shared" si="27"/>
        <v>0</v>
      </c>
      <c r="AE125" s="5">
        <f t="shared" si="28"/>
        <v>0</v>
      </c>
      <c r="AF125" s="4"/>
    </row>
    <row r="126" spans="2:33">
      <c r="B126" s="4"/>
      <c r="C126" s="4"/>
      <c r="D126" s="4"/>
      <c r="E126" s="4"/>
      <c r="F126" s="4"/>
      <c r="G126" s="4"/>
      <c r="H126" s="4"/>
      <c r="I126" s="4"/>
      <c r="J126" s="4"/>
      <c r="K126" s="4"/>
      <c r="L126" s="4"/>
      <c r="M126" s="4"/>
      <c r="N126" s="4"/>
      <c r="O126" s="4"/>
      <c r="P126" s="4"/>
      <c r="Q126" s="10"/>
      <c r="R126" s="14"/>
      <c r="S126" s="9">
        <f t="shared" si="22"/>
        <v>0</v>
      </c>
      <c r="T126" s="9">
        <f t="shared" si="23"/>
        <v>0</v>
      </c>
      <c r="U126" s="14"/>
      <c r="V126" s="14"/>
      <c r="W126" s="14"/>
      <c r="X126" s="14"/>
      <c r="Y126" s="14"/>
      <c r="Z126" s="14"/>
      <c r="AA126" s="7">
        <f t="shared" si="24"/>
        <v>0</v>
      </c>
      <c r="AB126" s="7">
        <f t="shared" si="25"/>
        <v>0</v>
      </c>
      <c r="AC126" s="7">
        <f t="shared" si="26"/>
        <v>0</v>
      </c>
      <c r="AD126" s="6">
        <f t="shared" si="27"/>
        <v>0</v>
      </c>
      <c r="AE126" s="5">
        <f t="shared" si="28"/>
        <v>0</v>
      </c>
      <c r="AF126" s="4"/>
    </row>
    <row r="127" spans="2:33" ht="15">
      <c r="B127" s="12"/>
      <c r="C127" s="12"/>
      <c r="D127" s="12"/>
      <c r="E127" s="12"/>
      <c r="F127" s="12"/>
      <c r="G127" s="12"/>
      <c r="H127" s="12"/>
      <c r="I127" s="12"/>
      <c r="J127" s="12"/>
      <c r="K127" s="12"/>
      <c r="L127" s="12"/>
      <c r="M127" s="12"/>
      <c r="N127" s="12"/>
      <c r="O127" s="12"/>
      <c r="P127" s="12"/>
      <c r="Q127" s="13"/>
      <c r="R127" s="12"/>
      <c r="S127" s="9">
        <f t="shared" si="22"/>
        <v>0</v>
      </c>
      <c r="T127" s="9">
        <f t="shared" si="23"/>
        <v>0</v>
      </c>
      <c r="U127" s="12"/>
      <c r="V127" s="12"/>
      <c r="W127" s="12"/>
      <c r="X127" s="12"/>
      <c r="Y127" s="12"/>
      <c r="Z127" s="12"/>
      <c r="AA127" s="7">
        <f t="shared" si="24"/>
        <v>0</v>
      </c>
      <c r="AB127" s="7">
        <f t="shared" si="25"/>
        <v>0</v>
      </c>
      <c r="AC127" s="7">
        <f t="shared" si="26"/>
        <v>0</v>
      </c>
      <c r="AD127" s="6">
        <f t="shared" si="27"/>
        <v>0</v>
      </c>
      <c r="AE127" s="5">
        <f t="shared" si="28"/>
        <v>0</v>
      </c>
      <c r="AF127" s="12"/>
      <c r="AG127"/>
    </row>
    <row r="128" spans="2:33" ht="15">
      <c r="B128" s="12"/>
      <c r="C128" s="12"/>
      <c r="D128" s="12"/>
      <c r="E128" s="12"/>
      <c r="F128" s="12"/>
      <c r="G128" s="12"/>
      <c r="H128" s="12"/>
      <c r="I128" s="12"/>
      <c r="J128" s="12"/>
      <c r="K128" s="12"/>
      <c r="L128" s="12"/>
      <c r="M128" s="12"/>
      <c r="N128" s="12"/>
      <c r="O128" s="12"/>
      <c r="P128" s="12"/>
      <c r="Q128" s="13"/>
      <c r="R128" s="12"/>
      <c r="S128" s="9">
        <f t="shared" si="22"/>
        <v>0</v>
      </c>
      <c r="T128" s="9">
        <f t="shared" si="23"/>
        <v>0</v>
      </c>
      <c r="U128" s="12"/>
      <c r="V128" s="12"/>
      <c r="W128" s="12"/>
      <c r="X128" s="12"/>
      <c r="Y128" s="12"/>
      <c r="Z128" s="12"/>
      <c r="AA128" s="7">
        <f t="shared" si="24"/>
        <v>0</v>
      </c>
      <c r="AB128" s="7">
        <f t="shared" si="25"/>
        <v>0</v>
      </c>
      <c r="AC128" s="7">
        <f t="shared" si="26"/>
        <v>0</v>
      </c>
      <c r="AD128" s="6">
        <f t="shared" si="27"/>
        <v>0</v>
      </c>
      <c r="AE128" s="5">
        <f t="shared" si="28"/>
        <v>0</v>
      </c>
      <c r="AF128" s="12"/>
      <c r="AG128"/>
    </row>
    <row r="129" spans="2:32">
      <c r="B129" s="11"/>
      <c r="C129" s="11"/>
      <c r="D129" s="11"/>
      <c r="E129" s="11"/>
      <c r="F129" s="4"/>
      <c r="G129" s="4"/>
      <c r="H129" s="4"/>
      <c r="I129" s="4"/>
      <c r="J129" s="4"/>
      <c r="K129" s="4"/>
      <c r="L129" s="4"/>
      <c r="M129" s="4"/>
      <c r="N129" s="4"/>
      <c r="O129" s="4"/>
      <c r="P129" s="4"/>
      <c r="Q129" s="10"/>
      <c r="R129" s="4"/>
      <c r="S129" s="9">
        <f t="shared" si="22"/>
        <v>0</v>
      </c>
      <c r="T129" s="9">
        <f t="shared" si="23"/>
        <v>0</v>
      </c>
      <c r="U129" s="4"/>
      <c r="V129" s="4"/>
      <c r="W129" s="4"/>
      <c r="X129" s="4"/>
      <c r="Y129" s="4"/>
      <c r="Z129" s="8"/>
      <c r="AA129" s="7">
        <f t="shared" si="24"/>
        <v>0</v>
      </c>
      <c r="AB129" s="7">
        <f t="shared" si="25"/>
        <v>0</v>
      </c>
      <c r="AC129" s="7">
        <f t="shared" si="26"/>
        <v>0</v>
      </c>
      <c r="AD129" s="6">
        <f t="shared" si="27"/>
        <v>0</v>
      </c>
      <c r="AE129" s="5">
        <f t="shared" si="28"/>
        <v>0</v>
      </c>
      <c r="AF129" s="4"/>
    </row>
    <row r="130" spans="2:32">
      <c r="B130" s="4"/>
      <c r="C130" s="4"/>
      <c r="D130" s="4"/>
      <c r="E130" s="4"/>
      <c r="F130" s="4"/>
      <c r="G130" s="4"/>
      <c r="H130" s="4"/>
      <c r="I130" s="4"/>
      <c r="J130" s="4"/>
      <c r="K130" s="4"/>
      <c r="L130" s="4"/>
      <c r="M130" s="4"/>
      <c r="N130" s="4"/>
      <c r="O130" s="4"/>
      <c r="P130" s="4"/>
      <c r="Q130" s="10"/>
      <c r="R130" s="4"/>
      <c r="S130" s="9">
        <f t="shared" si="22"/>
        <v>0</v>
      </c>
      <c r="T130" s="9">
        <f t="shared" si="23"/>
        <v>0</v>
      </c>
      <c r="U130" s="4"/>
      <c r="V130" s="4"/>
      <c r="W130" s="4"/>
      <c r="X130" s="4"/>
      <c r="Y130" s="4"/>
      <c r="Z130" s="8"/>
      <c r="AA130" s="7">
        <f t="shared" si="24"/>
        <v>0</v>
      </c>
      <c r="AB130" s="7">
        <f t="shared" si="25"/>
        <v>0</v>
      </c>
      <c r="AC130" s="7">
        <f t="shared" si="26"/>
        <v>0</v>
      </c>
      <c r="AD130" s="6">
        <f t="shared" si="27"/>
        <v>0</v>
      </c>
      <c r="AE130" s="5">
        <f t="shared" si="28"/>
        <v>0</v>
      </c>
      <c r="AF130" s="4"/>
    </row>
    <row r="131" spans="2:32">
      <c r="B131" s="15"/>
      <c r="C131" s="15"/>
      <c r="D131" s="15"/>
      <c r="E131" s="15"/>
      <c r="F131" s="15"/>
      <c r="G131" s="15"/>
      <c r="H131" s="15"/>
      <c r="I131" s="15"/>
      <c r="J131" s="15"/>
      <c r="K131" s="15"/>
      <c r="L131" s="15"/>
      <c r="M131" s="15"/>
      <c r="N131" s="15"/>
      <c r="O131" s="15"/>
      <c r="P131" s="15"/>
      <c r="Q131" s="10"/>
      <c r="R131" s="15"/>
      <c r="S131" s="9">
        <f t="shared" si="22"/>
        <v>0</v>
      </c>
      <c r="T131" s="9">
        <f t="shared" si="23"/>
        <v>0</v>
      </c>
      <c r="U131" s="15"/>
      <c r="V131" s="15"/>
      <c r="W131" s="15"/>
      <c r="X131" s="15"/>
      <c r="Y131" s="15"/>
      <c r="Z131" s="15"/>
      <c r="AA131" s="7">
        <f t="shared" si="24"/>
        <v>0</v>
      </c>
      <c r="AB131" s="7">
        <f t="shared" si="25"/>
        <v>0</v>
      </c>
      <c r="AC131" s="7">
        <f t="shared" si="26"/>
        <v>0</v>
      </c>
      <c r="AD131" s="6">
        <f t="shared" si="27"/>
        <v>0</v>
      </c>
      <c r="AE131" s="5">
        <f t="shared" si="28"/>
        <v>0</v>
      </c>
      <c r="AF131" s="4"/>
    </row>
    <row r="132" spans="2:32">
      <c r="B132" s="15"/>
      <c r="C132" s="15"/>
      <c r="D132" s="15"/>
      <c r="E132" s="15"/>
      <c r="F132" s="15"/>
      <c r="G132" s="15"/>
      <c r="H132" s="15"/>
      <c r="I132" s="15"/>
      <c r="J132" s="15"/>
      <c r="K132" s="15"/>
      <c r="L132" s="15"/>
      <c r="M132" s="15"/>
      <c r="N132" s="15"/>
      <c r="O132" s="15"/>
      <c r="P132" s="15"/>
      <c r="Q132" s="10"/>
      <c r="R132" s="15"/>
      <c r="S132" s="9">
        <f t="shared" si="22"/>
        <v>0</v>
      </c>
      <c r="T132" s="9">
        <f t="shared" si="23"/>
        <v>0</v>
      </c>
      <c r="U132" s="15"/>
      <c r="V132" s="15"/>
      <c r="W132" s="15"/>
      <c r="X132" s="15"/>
      <c r="Y132" s="15"/>
      <c r="Z132" s="15"/>
      <c r="AA132" s="7">
        <f t="shared" si="24"/>
        <v>0</v>
      </c>
      <c r="AB132" s="7">
        <f t="shared" si="25"/>
        <v>0</v>
      </c>
      <c r="AC132" s="7">
        <f t="shared" si="26"/>
        <v>0</v>
      </c>
      <c r="AD132" s="6">
        <f t="shared" si="27"/>
        <v>0</v>
      </c>
      <c r="AE132" s="5">
        <f t="shared" si="28"/>
        <v>0</v>
      </c>
      <c r="AF132" s="4"/>
    </row>
    <row r="133" spans="2:32">
      <c r="B133" s="15"/>
      <c r="C133" s="15"/>
      <c r="D133" s="15"/>
      <c r="E133" s="15"/>
      <c r="F133" s="15"/>
      <c r="G133" s="15"/>
      <c r="H133" s="15"/>
      <c r="I133" s="15"/>
      <c r="J133" s="15"/>
      <c r="K133" s="15"/>
      <c r="L133" s="15"/>
      <c r="M133" s="15"/>
      <c r="N133" s="15"/>
      <c r="O133" s="15"/>
      <c r="P133" s="15"/>
      <c r="Q133" s="10"/>
      <c r="R133" s="15"/>
      <c r="S133" s="9">
        <f t="shared" si="22"/>
        <v>0</v>
      </c>
      <c r="T133" s="9">
        <f t="shared" si="23"/>
        <v>0</v>
      </c>
      <c r="U133" s="15"/>
      <c r="V133" s="15"/>
      <c r="W133" s="15"/>
      <c r="X133" s="15"/>
      <c r="Y133" s="15"/>
      <c r="Z133" s="15"/>
      <c r="AA133" s="7">
        <f t="shared" si="24"/>
        <v>0</v>
      </c>
      <c r="AB133" s="7">
        <f t="shared" si="25"/>
        <v>0</v>
      </c>
      <c r="AC133" s="7">
        <f t="shared" si="26"/>
        <v>0</v>
      </c>
      <c r="AD133" s="6">
        <f t="shared" si="27"/>
        <v>0</v>
      </c>
      <c r="AE133" s="5">
        <f t="shared" si="28"/>
        <v>0</v>
      </c>
      <c r="AF133" s="4"/>
    </row>
    <row r="134" spans="2:32">
      <c r="B134" s="15"/>
      <c r="C134" s="15"/>
      <c r="D134" s="15"/>
      <c r="E134" s="15"/>
      <c r="F134" s="15"/>
      <c r="G134" s="15"/>
      <c r="H134" s="15"/>
      <c r="I134" s="15"/>
      <c r="J134" s="15"/>
      <c r="K134" s="15"/>
      <c r="L134" s="15"/>
      <c r="M134" s="15"/>
      <c r="N134" s="15"/>
      <c r="O134" s="15"/>
      <c r="P134" s="15"/>
      <c r="Q134" s="10"/>
      <c r="R134" s="15"/>
      <c r="S134" s="9">
        <f t="shared" si="22"/>
        <v>0</v>
      </c>
      <c r="T134" s="9">
        <f t="shared" si="23"/>
        <v>0</v>
      </c>
      <c r="U134" s="15"/>
      <c r="V134" s="15"/>
      <c r="W134" s="15"/>
      <c r="X134" s="15"/>
      <c r="Y134" s="15"/>
      <c r="Z134" s="15"/>
      <c r="AA134" s="7">
        <f t="shared" si="24"/>
        <v>0</v>
      </c>
      <c r="AB134" s="7">
        <f t="shared" si="25"/>
        <v>0</v>
      </c>
      <c r="AC134" s="7">
        <f t="shared" si="26"/>
        <v>0</v>
      </c>
      <c r="AD134" s="6">
        <f t="shared" si="27"/>
        <v>0</v>
      </c>
      <c r="AE134" s="5">
        <f t="shared" si="28"/>
        <v>0</v>
      </c>
      <c r="AF134" s="4"/>
    </row>
    <row r="135" spans="2:32">
      <c r="B135" s="15"/>
      <c r="C135" s="15"/>
      <c r="D135" s="15"/>
      <c r="E135" s="15"/>
      <c r="F135" s="15"/>
      <c r="G135" s="15"/>
      <c r="H135" s="15"/>
      <c r="I135" s="15"/>
      <c r="J135" s="15"/>
      <c r="K135" s="15"/>
      <c r="L135" s="15"/>
      <c r="M135" s="15"/>
      <c r="N135" s="15"/>
      <c r="O135" s="15"/>
      <c r="P135" s="15"/>
      <c r="Q135" s="10"/>
      <c r="R135" s="15"/>
      <c r="S135" s="9">
        <f t="shared" si="22"/>
        <v>0</v>
      </c>
      <c r="T135" s="9">
        <f t="shared" si="23"/>
        <v>0</v>
      </c>
      <c r="U135" s="15"/>
      <c r="V135" s="15"/>
      <c r="W135" s="15"/>
      <c r="X135" s="15"/>
      <c r="Y135" s="15"/>
      <c r="Z135" s="15"/>
      <c r="AA135" s="7">
        <f t="shared" si="24"/>
        <v>0</v>
      </c>
      <c r="AB135" s="7">
        <f t="shared" si="25"/>
        <v>0</v>
      </c>
      <c r="AC135" s="7">
        <f t="shared" si="26"/>
        <v>0</v>
      </c>
      <c r="AD135" s="6">
        <f t="shared" si="27"/>
        <v>0</v>
      </c>
      <c r="AE135" s="5">
        <f t="shared" si="28"/>
        <v>0</v>
      </c>
      <c r="AF135" s="4"/>
    </row>
    <row r="136" spans="2:32">
      <c r="B136" s="15"/>
      <c r="C136" s="15"/>
      <c r="D136" s="15"/>
      <c r="E136" s="15"/>
      <c r="F136" s="15"/>
      <c r="G136" s="15"/>
      <c r="H136" s="15"/>
      <c r="I136" s="15"/>
      <c r="J136" s="15"/>
      <c r="K136" s="15"/>
      <c r="L136" s="15"/>
      <c r="M136" s="15"/>
      <c r="N136" s="15"/>
      <c r="O136" s="15"/>
      <c r="P136" s="15"/>
      <c r="Q136" s="10"/>
      <c r="R136" s="15"/>
      <c r="S136" s="9">
        <f t="shared" si="22"/>
        <v>0</v>
      </c>
      <c r="T136" s="9">
        <f t="shared" si="23"/>
        <v>0</v>
      </c>
      <c r="U136" s="15"/>
      <c r="V136" s="15"/>
      <c r="W136" s="15"/>
      <c r="X136" s="15"/>
      <c r="Y136" s="15"/>
      <c r="Z136" s="15"/>
      <c r="AA136" s="7">
        <f t="shared" si="24"/>
        <v>0</v>
      </c>
      <c r="AB136" s="7">
        <f t="shared" si="25"/>
        <v>0</v>
      </c>
      <c r="AC136" s="7">
        <f t="shared" si="26"/>
        <v>0</v>
      </c>
      <c r="AD136" s="6">
        <f t="shared" si="27"/>
        <v>0</v>
      </c>
      <c r="AE136" s="5">
        <f t="shared" si="28"/>
        <v>0</v>
      </c>
      <c r="AF136" s="4"/>
    </row>
    <row r="137" spans="2:32">
      <c r="B137" s="15"/>
      <c r="C137" s="15"/>
      <c r="D137" s="15"/>
      <c r="E137" s="15"/>
      <c r="F137" s="15"/>
      <c r="G137" s="15"/>
      <c r="H137" s="15"/>
      <c r="I137" s="15"/>
      <c r="J137" s="15"/>
      <c r="K137" s="15"/>
      <c r="L137" s="15"/>
      <c r="M137" s="15"/>
      <c r="N137" s="15"/>
      <c r="O137" s="15"/>
      <c r="P137" s="15"/>
      <c r="Q137" s="10"/>
      <c r="R137" s="15"/>
      <c r="S137" s="9">
        <f t="shared" si="22"/>
        <v>0</v>
      </c>
      <c r="T137" s="9">
        <f t="shared" si="23"/>
        <v>0</v>
      </c>
      <c r="U137" s="15"/>
      <c r="V137" s="15"/>
      <c r="W137" s="15"/>
      <c r="X137" s="15"/>
      <c r="Y137" s="15"/>
      <c r="Z137" s="15"/>
      <c r="AA137" s="7">
        <f t="shared" si="24"/>
        <v>0</v>
      </c>
      <c r="AB137" s="7">
        <f t="shared" si="25"/>
        <v>0</v>
      </c>
      <c r="AC137" s="7">
        <f t="shared" si="26"/>
        <v>0</v>
      </c>
      <c r="AD137" s="6">
        <f t="shared" si="27"/>
        <v>0</v>
      </c>
      <c r="AE137" s="5">
        <f t="shared" si="28"/>
        <v>0</v>
      </c>
      <c r="AF137" s="4"/>
    </row>
    <row r="138" spans="2:32">
      <c r="B138" s="15"/>
      <c r="C138" s="15"/>
      <c r="D138" s="15"/>
      <c r="E138" s="15"/>
      <c r="F138" s="15"/>
      <c r="G138" s="15"/>
      <c r="H138" s="15"/>
      <c r="I138" s="15"/>
      <c r="J138" s="15"/>
      <c r="K138" s="15"/>
      <c r="L138" s="15"/>
      <c r="M138" s="15"/>
      <c r="N138" s="15"/>
      <c r="O138" s="15"/>
      <c r="P138" s="15"/>
      <c r="Q138" s="10"/>
      <c r="R138" s="15"/>
      <c r="S138" s="9">
        <f t="shared" si="22"/>
        <v>0</v>
      </c>
      <c r="T138" s="9">
        <f t="shared" si="23"/>
        <v>0</v>
      </c>
      <c r="U138" s="15"/>
      <c r="V138" s="15"/>
      <c r="W138" s="15"/>
      <c r="X138" s="15"/>
      <c r="Y138" s="15"/>
      <c r="Z138" s="15"/>
      <c r="AA138" s="7">
        <f t="shared" si="24"/>
        <v>0</v>
      </c>
      <c r="AB138" s="7">
        <f t="shared" si="25"/>
        <v>0</v>
      </c>
      <c r="AC138" s="7">
        <f t="shared" si="26"/>
        <v>0</v>
      </c>
      <c r="AD138" s="6">
        <f t="shared" si="27"/>
        <v>0</v>
      </c>
      <c r="AE138" s="5">
        <f t="shared" si="28"/>
        <v>0</v>
      </c>
      <c r="AF138" s="4"/>
    </row>
    <row r="139" spans="2:32">
      <c r="B139" s="15"/>
      <c r="C139" s="15"/>
      <c r="D139" s="15"/>
      <c r="E139" s="15"/>
      <c r="F139" s="15"/>
      <c r="G139" s="15"/>
      <c r="H139" s="15"/>
      <c r="I139" s="15"/>
      <c r="J139" s="15"/>
      <c r="K139" s="15"/>
      <c r="L139" s="15"/>
      <c r="M139" s="15"/>
      <c r="N139" s="15"/>
      <c r="O139" s="15"/>
      <c r="P139" s="15"/>
      <c r="Q139" s="10"/>
      <c r="R139" s="15"/>
      <c r="S139" s="9">
        <f t="shared" si="22"/>
        <v>0</v>
      </c>
      <c r="T139" s="9">
        <f t="shared" si="23"/>
        <v>0</v>
      </c>
      <c r="U139" s="15"/>
      <c r="V139" s="15"/>
      <c r="W139" s="15"/>
      <c r="X139" s="15"/>
      <c r="Y139" s="15"/>
      <c r="Z139" s="15"/>
      <c r="AA139" s="7">
        <f t="shared" si="24"/>
        <v>0</v>
      </c>
      <c r="AB139" s="7">
        <f t="shared" si="25"/>
        <v>0</v>
      </c>
      <c r="AC139" s="7">
        <f t="shared" si="26"/>
        <v>0</v>
      </c>
      <c r="AD139" s="6">
        <f t="shared" si="27"/>
        <v>0</v>
      </c>
      <c r="AE139" s="5">
        <f t="shared" si="28"/>
        <v>0</v>
      </c>
      <c r="AF139" s="4"/>
    </row>
    <row r="140" spans="2:32">
      <c r="B140" s="15"/>
      <c r="C140" s="15"/>
      <c r="D140" s="15"/>
      <c r="E140" s="15"/>
      <c r="F140" s="15"/>
      <c r="G140" s="15"/>
      <c r="H140" s="15"/>
      <c r="I140" s="15"/>
      <c r="J140" s="15"/>
      <c r="K140" s="15"/>
      <c r="L140" s="15"/>
      <c r="M140" s="15"/>
      <c r="N140" s="15"/>
      <c r="O140" s="15"/>
      <c r="P140" s="15"/>
      <c r="Q140" s="10"/>
      <c r="R140" s="15"/>
      <c r="S140" s="9">
        <f t="shared" si="22"/>
        <v>0</v>
      </c>
      <c r="T140" s="9">
        <f t="shared" si="23"/>
        <v>0</v>
      </c>
      <c r="U140" s="15"/>
      <c r="V140" s="15"/>
      <c r="W140" s="15"/>
      <c r="X140" s="15"/>
      <c r="Y140" s="15"/>
      <c r="Z140" s="15"/>
      <c r="AA140" s="7">
        <f t="shared" si="24"/>
        <v>0</v>
      </c>
      <c r="AB140" s="7">
        <f t="shared" si="25"/>
        <v>0</v>
      </c>
      <c r="AC140" s="7">
        <f t="shared" si="26"/>
        <v>0</v>
      </c>
      <c r="AD140" s="6">
        <f t="shared" si="27"/>
        <v>0</v>
      </c>
      <c r="AE140" s="5">
        <f t="shared" si="28"/>
        <v>0</v>
      </c>
      <c r="AF140" s="4"/>
    </row>
    <row r="141" spans="2:32">
      <c r="B141" s="15"/>
      <c r="C141" s="15"/>
      <c r="D141" s="15"/>
      <c r="E141" s="15"/>
      <c r="F141" s="15"/>
      <c r="G141" s="15"/>
      <c r="H141" s="15"/>
      <c r="I141" s="15"/>
      <c r="J141" s="15"/>
      <c r="K141" s="15"/>
      <c r="L141" s="15"/>
      <c r="M141" s="15"/>
      <c r="N141" s="15"/>
      <c r="O141" s="15"/>
      <c r="P141" s="15"/>
      <c r="Q141" s="10"/>
      <c r="R141" s="15"/>
      <c r="S141" s="9">
        <f t="shared" si="22"/>
        <v>0</v>
      </c>
      <c r="T141" s="9">
        <f t="shared" si="23"/>
        <v>0</v>
      </c>
      <c r="U141" s="15"/>
      <c r="V141" s="15"/>
      <c r="W141" s="15"/>
      <c r="X141" s="15"/>
      <c r="Y141" s="15"/>
      <c r="Z141" s="15"/>
      <c r="AA141" s="7">
        <f t="shared" si="24"/>
        <v>0</v>
      </c>
      <c r="AB141" s="7">
        <f t="shared" si="25"/>
        <v>0</v>
      </c>
      <c r="AC141" s="7">
        <f t="shared" si="26"/>
        <v>0</v>
      </c>
      <c r="AD141" s="6">
        <f t="shared" si="27"/>
        <v>0</v>
      </c>
      <c r="AE141" s="5">
        <f t="shared" si="28"/>
        <v>0</v>
      </c>
      <c r="AF141" s="4"/>
    </row>
    <row r="142" spans="2:32">
      <c r="B142" s="15"/>
      <c r="C142" s="15"/>
      <c r="D142" s="15"/>
      <c r="E142" s="15"/>
      <c r="F142" s="15"/>
      <c r="G142" s="15"/>
      <c r="H142" s="15"/>
      <c r="I142" s="15"/>
      <c r="J142" s="15"/>
      <c r="K142" s="15"/>
      <c r="L142" s="15"/>
      <c r="M142" s="15"/>
      <c r="N142" s="15"/>
      <c r="O142" s="15"/>
      <c r="P142" s="15"/>
      <c r="Q142" s="10"/>
      <c r="R142" s="15"/>
      <c r="S142" s="9">
        <f t="shared" si="22"/>
        <v>0</v>
      </c>
      <c r="T142" s="9">
        <f t="shared" si="23"/>
        <v>0</v>
      </c>
      <c r="U142" s="15"/>
      <c r="V142" s="15"/>
      <c r="W142" s="15"/>
      <c r="X142" s="15"/>
      <c r="Y142" s="15"/>
      <c r="Z142" s="15"/>
      <c r="AA142" s="7">
        <f t="shared" si="24"/>
        <v>0</v>
      </c>
      <c r="AB142" s="7">
        <f t="shared" si="25"/>
        <v>0</v>
      </c>
      <c r="AC142" s="7">
        <f t="shared" si="26"/>
        <v>0</v>
      </c>
      <c r="AD142" s="6">
        <f t="shared" si="27"/>
        <v>0</v>
      </c>
      <c r="AE142" s="5">
        <f t="shared" si="28"/>
        <v>0</v>
      </c>
      <c r="AF142" s="4"/>
    </row>
    <row r="143" spans="2:32">
      <c r="B143" s="15"/>
      <c r="C143" s="15"/>
      <c r="D143" s="15"/>
      <c r="E143" s="15"/>
      <c r="F143" s="15"/>
      <c r="G143" s="15"/>
      <c r="H143" s="15"/>
      <c r="I143" s="15"/>
      <c r="J143" s="15"/>
      <c r="K143" s="15"/>
      <c r="L143" s="15"/>
      <c r="M143" s="15"/>
      <c r="N143" s="15"/>
      <c r="O143" s="15"/>
      <c r="P143" s="15"/>
      <c r="Q143" s="10"/>
      <c r="R143" s="15"/>
      <c r="S143" s="9">
        <f t="shared" si="22"/>
        <v>0</v>
      </c>
      <c r="T143" s="9">
        <f t="shared" si="23"/>
        <v>0</v>
      </c>
      <c r="U143" s="15"/>
      <c r="V143" s="15"/>
      <c r="W143" s="15"/>
      <c r="X143" s="15"/>
      <c r="Y143" s="15"/>
      <c r="Z143" s="15"/>
      <c r="AA143" s="7">
        <f t="shared" si="24"/>
        <v>0</v>
      </c>
      <c r="AB143" s="7">
        <f t="shared" si="25"/>
        <v>0</v>
      </c>
      <c r="AC143" s="7">
        <f t="shared" si="26"/>
        <v>0</v>
      </c>
      <c r="AD143" s="6">
        <f t="shared" si="27"/>
        <v>0</v>
      </c>
      <c r="AE143" s="5">
        <f t="shared" si="28"/>
        <v>0</v>
      </c>
      <c r="AF143" s="4"/>
    </row>
    <row r="144" spans="2:32">
      <c r="B144" s="15"/>
      <c r="C144" s="15"/>
      <c r="D144" s="15"/>
      <c r="E144" s="15"/>
      <c r="F144" s="15"/>
      <c r="G144" s="15"/>
      <c r="H144" s="15"/>
      <c r="I144" s="15"/>
      <c r="J144" s="15"/>
      <c r="K144" s="15"/>
      <c r="L144" s="15"/>
      <c r="M144" s="15"/>
      <c r="N144" s="15"/>
      <c r="O144" s="15"/>
      <c r="P144" s="15"/>
      <c r="Q144" s="10"/>
      <c r="R144" s="15"/>
      <c r="S144" s="9">
        <f t="shared" si="22"/>
        <v>0</v>
      </c>
      <c r="T144" s="9">
        <f t="shared" si="23"/>
        <v>0</v>
      </c>
      <c r="U144" s="15"/>
      <c r="V144" s="15"/>
      <c r="W144" s="15"/>
      <c r="X144" s="15"/>
      <c r="Y144" s="15"/>
      <c r="Z144" s="15"/>
      <c r="AA144" s="7">
        <f t="shared" si="24"/>
        <v>0</v>
      </c>
      <c r="AB144" s="7">
        <f t="shared" si="25"/>
        <v>0</v>
      </c>
      <c r="AC144" s="7">
        <f t="shared" si="26"/>
        <v>0</v>
      </c>
      <c r="AD144" s="6">
        <f t="shared" si="27"/>
        <v>0</v>
      </c>
      <c r="AE144" s="5">
        <f t="shared" si="28"/>
        <v>0</v>
      </c>
      <c r="AF144" s="4"/>
    </row>
    <row r="145" spans="2:32">
      <c r="B145" s="15"/>
      <c r="C145" s="15"/>
      <c r="D145" s="15"/>
      <c r="E145" s="15"/>
      <c r="F145" s="15"/>
      <c r="G145" s="15"/>
      <c r="H145" s="15"/>
      <c r="I145" s="15"/>
      <c r="J145" s="15"/>
      <c r="K145" s="15"/>
      <c r="L145" s="15"/>
      <c r="M145" s="15"/>
      <c r="N145" s="15"/>
      <c r="O145" s="15"/>
      <c r="P145" s="15"/>
      <c r="Q145" s="10"/>
      <c r="R145" s="15"/>
      <c r="S145" s="9">
        <f t="shared" si="22"/>
        <v>0</v>
      </c>
      <c r="T145" s="9">
        <f t="shared" si="23"/>
        <v>0</v>
      </c>
      <c r="U145" s="15"/>
      <c r="V145" s="15"/>
      <c r="W145" s="15"/>
      <c r="X145" s="15"/>
      <c r="Y145" s="15"/>
      <c r="Z145" s="15"/>
      <c r="AA145" s="7">
        <f t="shared" si="24"/>
        <v>0</v>
      </c>
      <c r="AB145" s="7">
        <f t="shared" si="25"/>
        <v>0</v>
      </c>
      <c r="AC145" s="7">
        <f t="shared" si="26"/>
        <v>0</v>
      </c>
      <c r="AD145" s="6">
        <f t="shared" si="27"/>
        <v>0</v>
      </c>
      <c r="AE145" s="5">
        <f t="shared" si="28"/>
        <v>0</v>
      </c>
      <c r="AF145" s="4"/>
    </row>
    <row r="146" spans="2:32">
      <c r="B146" s="15"/>
      <c r="C146" s="15"/>
      <c r="D146" s="15"/>
      <c r="E146" s="15"/>
      <c r="F146" s="15"/>
      <c r="G146" s="15"/>
      <c r="H146" s="15"/>
      <c r="I146" s="15"/>
      <c r="J146" s="15"/>
      <c r="K146" s="15"/>
      <c r="L146" s="15"/>
      <c r="M146" s="15"/>
      <c r="N146" s="15"/>
      <c r="O146" s="15"/>
      <c r="P146" s="15"/>
      <c r="Q146" s="10"/>
      <c r="R146" s="15"/>
      <c r="S146" s="9">
        <f t="shared" si="22"/>
        <v>0</v>
      </c>
      <c r="T146" s="9">
        <f t="shared" si="23"/>
        <v>0</v>
      </c>
      <c r="U146" s="15"/>
      <c r="V146" s="15"/>
      <c r="W146" s="15"/>
      <c r="X146" s="15"/>
      <c r="Y146" s="15"/>
      <c r="Z146" s="15"/>
      <c r="AA146" s="7">
        <f t="shared" si="24"/>
        <v>0</v>
      </c>
      <c r="AB146" s="7">
        <f t="shared" si="25"/>
        <v>0</v>
      </c>
      <c r="AC146" s="7">
        <f t="shared" si="26"/>
        <v>0</v>
      </c>
      <c r="AD146" s="6">
        <f t="shared" si="27"/>
        <v>0</v>
      </c>
      <c r="AE146" s="5">
        <f t="shared" si="28"/>
        <v>0</v>
      </c>
      <c r="AF146" s="4"/>
    </row>
    <row r="147" spans="2:32">
      <c r="B147" s="15"/>
      <c r="C147" s="15"/>
      <c r="D147" s="15"/>
      <c r="E147" s="15"/>
      <c r="F147" s="15"/>
      <c r="G147" s="15"/>
      <c r="H147" s="15"/>
      <c r="I147" s="15"/>
      <c r="J147" s="15"/>
      <c r="K147" s="15"/>
      <c r="L147" s="15"/>
      <c r="M147" s="15"/>
      <c r="N147" s="15"/>
      <c r="O147" s="15"/>
      <c r="P147" s="15"/>
      <c r="Q147" s="10"/>
      <c r="R147" s="15"/>
      <c r="S147" s="9">
        <f t="shared" si="22"/>
        <v>0</v>
      </c>
      <c r="T147" s="9">
        <f t="shared" si="23"/>
        <v>0</v>
      </c>
      <c r="U147" s="15"/>
      <c r="V147" s="15"/>
      <c r="W147" s="15"/>
      <c r="X147" s="15"/>
      <c r="Y147" s="15"/>
      <c r="Z147" s="15"/>
      <c r="AA147" s="7">
        <f t="shared" si="24"/>
        <v>0</v>
      </c>
      <c r="AB147" s="7">
        <f t="shared" si="25"/>
        <v>0</v>
      </c>
      <c r="AC147" s="7">
        <f t="shared" si="26"/>
        <v>0</v>
      </c>
      <c r="AD147" s="6">
        <f t="shared" si="27"/>
        <v>0</v>
      </c>
      <c r="AE147" s="5">
        <f t="shared" si="28"/>
        <v>0</v>
      </c>
      <c r="AF147" s="4"/>
    </row>
    <row r="148" spans="2:32">
      <c r="B148" s="15"/>
      <c r="C148" s="15"/>
      <c r="D148" s="15"/>
      <c r="E148" s="15"/>
      <c r="F148" s="15"/>
      <c r="G148" s="15"/>
      <c r="H148" s="15"/>
      <c r="I148" s="15"/>
      <c r="J148" s="15"/>
      <c r="K148" s="15"/>
      <c r="L148" s="15"/>
      <c r="M148" s="15"/>
      <c r="N148" s="15"/>
      <c r="O148" s="15"/>
      <c r="P148" s="15"/>
      <c r="Q148" s="10"/>
      <c r="R148" s="15"/>
      <c r="S148" s="9">
        <f t="shared" si="22"/>
        <v>0</v>
      </c>
      <c r="T148" s="9">
        <f t="shared" si="23"/>
        <v>0</v>
      </c>
      <c r="U148" s="15"/>
      <c r="V148" s="15"/>
      <c r="W148" s="15"/>
      <c r="X148" s="15"/>
      <c r="Y148" s="15"/>
      <c r="Z148" s="15"/>
      <c r="AA148" s="7">
        <f t="shared" si="24"/>
        <v>0</v>
      </c>
      <c r="AB148" s="7">
        <f t="shared" si="25"/>
        <v>0</v>
      </c>
      <c r="AC148" s="7">
        <f t="shared" si="26"/>
        <v>0</v>
      </c>
      <c r="AD148" s="6">
        <f t="shared" si="27"/>
        <v>0</v>
      </c>
      <c r="AE148" s="5">
        <f t="shared" si="28"/>
        <v>0</v>
      </c>
      <c r="AF148" s="4"/>
    </row>
    <row r="149" spans="2:32">
      <c r="B149" s="15"/>
      <c r="C149" s="15"/>
      <c r="D149" s="15"/>
      <c r="E149" s="15"/>
      <c r="F149" s="15"/>
      <c r="G149" s="15"/>
      <c r="H149" s="15"/>
      <c r="I149" s="15"/>
      <c r="J149" s="15"/>
      <c r="K149" s="15"/>
      <c r="L149" s="15"/>
      <c r="M149" s="15"/>
      <c r="N149" s="15"/>
      <c r="O149" s="15"/>
      <c r="P149" s="15"/>
      <c r="Q149" s="10"/>
      <c r="R149" s="15"/>
      <c r="S149" s="9">
        <f t="shared" si="22"/>
        <v>0</v>
      </c>
      <c r="T149" s="9">
        <f t="shared" si="23"/>
        <v>0</v>
      </c>
      <c r="U149" s="15"/>
      <c r="V149" s="15"/>
      <c r="W149" s="15"/>
      <c r="X149" s="15"/>
      <c r="Y149" s="15"/>
      <c r="Z149" s="15"/>
      <c r="AA149" s="7">
        <f t="shared" si="24"/>
        <v>0</v>
      </c>
      <c r="AB149" s="7">
        <f t="shared" si="25"/>
        <v>0</v>
      </c>
      <c r="AC149" s="7">
        <f t="shared" si="26"/>
        <v>0</v>
      </c>
      <c r="AD149" s="6">
        <f t="shared" si="27"/>
        <v>0</v>
      </c>
      <c r="AE149" s="5">
        <f t="shared" si="28"/>
        <v>0</v>
      </c>
      <c r="AF149" s="4"/>
    </row>
    <row r="150" spans="2:32">
      <c r="B150" s="15"/>
      <c r="C150" s="15"/>
      <c r="D150" s="15"/>
      <c r="E150" s="15"/>
      <c r="F150" s="15"/>
      <c r="G150" s="15"/>
      <c r="H150" s="15"/>
      <c r="I150" s="15"/>
      <c r="J150" s="15"/>
      <c r="K150" s="15"/>
      <c r="L150" s="15"/>
      <c r="M150" s="15"/>
      <c r="N150" s="15"/>
      <c r="O150" s="15"/>
      <c r="P150" s="15"/>
      <c r="Q150" s="10"/>
      <c r="R150" s="15"/>
      <c r="S150" s="9">
        <f t="shared" si="22"/>
        <v>0</v>
      </c>
      <c r="T150" s="9">
        <f t="shared" si="23"/>
        <v>0</v>
      </c>
      <c r="U150" s="15"/>
      <c r="V150" s="15"/>
      <c r="W150" s="15"/>
      <c r="X150" s="15"/>
      <c r="Y150" s="15"/>
      <c r="Z150" s="15"/>
      <c r="AA150" s="7">
        <f t="shared" si="24"/>
        <v>0</v>
      </c>
      <c r="AB150" s="7">
        <f t="shared" si="25"/>
        <v>0</v>
      </c>
      <c r="AC150" s="7">
        <f t="shared" si="26"/>
        <v>0</v>
      </c>
      <c r="AD150" s="6">
        <f t="shared" si="27"/>
        <v>0</v>
      </c>
      <c r="AE150" s="5">
        <f t="shared" si="28"/>
        <v>0</v>
      </c>
      <c r="AF150" s="4"/>
    </row>
    <row r="151" spans="2:32">
      <c r="B151" s="15"/>
      <c r="C151" s="15"/>
      <c r="D151" s="15"/>
      <c r="E151" s="15"/>
      <c r="F151" s="15"/>
      <c r="G151" s="15"/>
      <c r="H151" s="15"/>
      <c r="I151" s="15"/>
      <c r="J151" s="15"/>
      <c r="K151" s="15"/>
      <c r="L151" s="15"/>
      <c r="M151" s="15"/>
      <c r="N151" s="15"/>
      <c r="O151" s="15"/>
      <c r="P151" s="15"/>
      <c r="Q151" s="10"/>
      <c r="R151" s="15"/>
      <c r="S151" s="9">
        <f t="shared" si="22"/>
        <v>0</v>
      </c>
      <c r="T151" s="9">
        <f t="shared" si="23"/>
        <v>0</v>
      </c>
      <c r="U151" s="15"/>
      <c r="V151" s="15"/>
      <c r="W151" s="15"/>
      <c r="X151" s="15"/>
      <c r="Y151" s="15"/>
      <c r="Z151" s="15"/>
      <c r="AA151" s="7">
        <f t="shared" si="24"/>
        <v>0</v>
      </c>
      <c r="AB151" s="7">
        <f t="shared" si="25"/>
        <v>0</v>
      </c>
      <c r="AC151" s="7">
        <f t="shared" si="26"/>
        <v>0</v>
      </c>
      <c r="AD151" s="6">
        <f t="shared" si="27"/>
        <v>0</v>
      </c>
      <c r="AE151" s="5">
        <f t="shared" si="28"/>
        <v>0</v>
      </c>
      <c r="AF151" s="4"/>
    </row>
    <row r="152" spans="2:32">
      <c r="B152" s="15"/>
      <c r="C152" s="15"/>
      <c r="D152" s="15"/>
      <c r="E152" s="15"/>
      <c r="F152" s="15"/>
      <c r="G152" s="15"/>
      <c r="H152" s="15"/>
      <c r="I152" s="15"/>
      <c r="J152" s="15"/>
      <c r="K152" s="15"/>
      <c r="L152" s="15"/>
      <c r="M152" s="15"/>
      <c r="N152" s="15"/>
      <c r="O152" s="15"/>
      <c r="P152" s="15"/>
      <c r="Q152" s="10"/>
      <c r="R152" s="15"/>
      <c r="S152" s="9">
        <f t="shared" si="22"/>
        <v>0</v>
      </c>
      <c r="T152" s="9">
        <f t="shared" si="23"/>
        <v>0</v>
      </c>
      <c r="U152" s="15"/>
      <c r="V152" s="15"/>
      <c r="W152" s="15"/>
      <c r="X152" s="15"/>
      <c r="Y152" s="15"/>
      <c r="Z152" s="15"/>
      <c r="AA152" s="7">
        <f t="shared" si="24"/>
        <v>0</v>
      </c>
      <c r="AB152" s="7">
        <f t="shared" si="25"/>
        <v>0</v>
      </c>
      <c r="AC152" s="7">
        <f t="shared" si="26"/>
        <v>0</v>
      </c>
      <c r="AD152" s="6">
        <f t="shared" si="27"/>
        <v>0</v>
      </c>
      <c r="AE152" s="5">
        <f t="shared" si="28"/>
        <v>0</v>
      </c>
      <c r="AF152" s="4"/>
    </row>
    <row r="153" spans="2:32">
      <c r="B153" s="16"/>
      <c r="C153" s="16"/>
      <c r="D153" s="16"/>
      <c r="E153" s="16"/>
      <c r="F153" s="15"/>
      <c r="G153" s="15"/>
      <c r="H153" s="15"/>
      <c r="I153" s="15"/>
      <c r="J153" s="15"/>
      <c r="K153" s="15"/>
      <c r="L153" s="15"/>
      <c r="M153" s="15"/>
      <c r="N153" s="15"/>
      <c r="O153" s="15"/>
      <c r="P153" s="15"/>
      <c r="Q153" s="10"/>
      <c r="R153" s="15"/>
      <c r="S153" s="9">
        <f t="shared" si="22"/>
        <v>0</v>
      </c>
      <c r="T153" s="9">
        <f t="shared" si="23"/>
        <v>0</v>
      </c>
      <c r="U153" s="15"/>
      <c r="V153" s="15"/>
      <c r="W153" s="15"/>
      <c r="X153" s="15"/>
      <c r="Y153" s="15"/>
      <c r="Z153" s="15"/>
      <c r="AA153" s="7">
        <f t="shared" si="24"/>
        <v>0</v>
      </c>
      <c r="AB153" s="7">
        <f t="shared" si="25"/>
        <v>0</v>
      </c>
      <c r="AC153" s="7">
        <f t="shared" si="26"/>
        <v>0</v>
      </c>
      <c r="AD153" s="6">
        <f t="shared" si="27"/>
        <v>0</v>
      </c>
      <c r="AE153" s="5">
        <f t="shared" si="28"/>
        <v>0</v>
      </c>
      <c r="AF153" s="4"/>
    </row>
    <row r="154" spans="2:32">
      <c r="B154" s="16"/>
      <c r="C154" s="16"/>
      <c r="D154" s="16"/>
      <c r="E154" s="16"/>
      <c r="F154" s="15"/>
      <c r="G154" s="15"/>
      <c r="H154" s="15"/>
      <c r="I154" s="15"/>
      <c r="J154" s="15"/>
      <c r="K154" s="15"/>
      <c r="L154" s="15"/>
      <c r="M154" s="15"/>
      <c r="N154" s="15"/>
      <c r="O154" s="15"/>
      <c r="P154" s="15"/>
      <c r="Q154" s="10"/>
      <c r="R154" s="15"/>
      <c r="S154" s="9">
        <f t="shared" si="22"/>
        <v>0</v>
      </c>
      <c r="T154" s="9">
        <f t="shared" si="23"/>
        <v>0</v>
      </c>
      <c r="U154" s="15"/>
      <c r="V154" s="15"/>
      <c r="W154" s="15"/>
      <c r="X154" s="15"/>
      <c r="Y154" s="15"/>
      <c r="Z154" s="15"/>
      <c r="AA154" s="7">
        <f t="shared" si="24"/>
        <v>0</v>
      </c>
      <c r="AB154" s="7">
        <f t="shared" si="25"/>
        <v>0</v>
      </c>
      <c r="AC154" s="7">
        <f t="shared" si="26"/>
        <v>0</v>
      </c>
      <c r="AD154" s="6">
        <f t="shared" si="27"/>
        <v>0</v>
      </c>
      <c r="AE154" s="5">
        <f t="shared" si="28"/>
        <v>0</v>
      </c>
      <c r="AF154" s="4"/>
    </row>
    <row r="155" spans="2:32">
      <c r="B155" s="16"/>
      <c r="C155" s="16"/>
      <c r="D155" s="16"/>
      <c r="E155" s="16"/>
      <c r="F155" s="15"/>
      <c r="G155" s="15"/>
      <c r="H155" s="15"/>
      <c r="I155" s="15"/>
      <c r="J155" s="15"/>
      <c r="K155" s="15"/>
      <c r="L155" s="15"/>
      <c r="M155" s="15"/>
      <c r="N155" s="15"/>
      <c r="O155" s="15"/>
      <c r="P155" s="15"/>
      <c r="Q155" s="10"/>
      <c r="R155" s="15"/>
      <c r="S155" s="9">
        <f t="shared" si="22"/>
        <v>0</v>
      </c>
      <c r="T155" s="9">
        <f t="shared" si="23"/>
        <v>0</v>
      </c>
      <c r="U155" s="15"/>
      <c r="V155" s="15"/>
      <c r="W155" s="15"/>
      <c r="X155" s="15"/>
      <c r="Y155" s="15"/>
      <c r="Z155" s="15"/>
      <c r="AA155" s="7">
        <f t="shared" si="24"/>
        <v>0</v>
      </c>
      <c r="AB155" s="7">
        <f t="shared" si="25"/>
        <v>0</v>
      </c>
      <c r="AC155" s="7">
        <f t="shared" si="26"/>
        <v>0</v>
      </c>
      <c r="AD155" s="6">
        <f t="shared" si="27"/>
        <v>0</v>
      </c>
      <c r="AE155" s="5">
        <f t="shared" si="28"/>
        <v>0</v>
      </c>
      <c r="AF155" s="4"/>
    </row>
    <row r="156" spans="2:32">
      <c r="B156" s="16"/>
      <c r="C156" s="16"/>
      <c r="D156" s="16"/>
      <c r="E156" s="16"/>
      <c r="F156" s="15"/>
      <c r="G156" s="15"/>
      <c r="H156" s="15"/>
      <c r="I156" s="15"/>
      <c r="J156" s="15"/>
      <c r="K156" s="15"/>
      <c r="L156" s="15"/>
      <c r="M156" s="15"/>
      <c r="N156" s="15"/>
      <c r="O156" s="15"/>
      <c r="P156" s="15"/>
      <c r="Q156" s="10"/>
      <c r="R156" s="15"/>
      <c r="S156" s="9">
        <f t="shared" si="22"/>
        <v>0</v>
      </c>
      <c r="T156" s="9">
        <f t="shared" si="23"/>
        <v>0</v>
      </c>
      <c r="U156" s="15"/>
      <c r="V156" s="15"/>
      <c r="W156" s="15"/>
      <c r="X156" s="15"/>
      <c r="Y156" s="15"/>
      <c r="Z156" s="15"/>
      <c r="AA156" s="7">
        <f t="shared" si="24"/>
        <v>0</v>
      </c>
      <c r="AB156" s="7">
        <f t="shared" si="25"/>
        <v>0</v>
      </c>
      <c r="AC156" s="7">
        <f t="shared" si="26"/>
        <v>0</v>
      </c>
      <c r="AD156" s="6">
        <f t="shared" si="27"/>
        <v>0</v>
      </c>
      <c r="AE156" s="5">
        <f t="shared" si="28"/>
        <v>0</v>
      </c>
      <c r="AF156" s="4"/>
    </row>
    <row r="157" spans="2:32">
      <c r="B157" s="16"/>
      <c r="C157" s="16"/>
      <c r="D157" s="16"/>
      <c r="E157" s="16"/>
      <c r="F157" s="15"/>
      <c r="G157" s="15"/>
      <c r="H157" s="15"/>
      <c r="I157" s="15"/>
      <c r="J157" s="15"/>
      <c r="K157" s="15"/>
      <c r="L157" s="15"/>
      <c r="M157" s="15"/>
      <c r="N157" s="15"/>
      <c r="O157" s="15"/>
      <c r="P157" s="15"/>
      <c r="Q157" s="10"/>
      <c r="R157" s="15"/>
      <c r="S157" s="9">
        <f t="shared" si="22"/>
        <v>0</v>
      </c>
      <c r="T157" s="9">
        <f t="shared" si="23"/>
        <v>0</v>
      </c>
      <c r="U157" s="15"/>
      <c r="V157" s="15"/>
      <c r="W157" s="15"/>
      <c r="X157" s="15"/>
      <c r="Y157" s="15"/>
      <c r="Z157" s="15"/>
      <c r="AA157" s="7">
        <f t="shared" si="24"/>
        <v>0</v>
      </c>
      <c r="AB157" s="7">
        <f t="shared" si="25"/>
        <v>0</v>
      </c>
      <c r="AC157" s="7">
        <f t="shared" si="26"/>
        <v>0</v>
      </c>
      <c r="AD157" s="6">
        <f t="shared" si="27"/>
        <v>0</v>
      </c>
      <c r="AE157" s="5">
        <f t="shared" si="28"/>
        <v>0</v>
      </c>
      <c r="AF157" s="4"/>
    </row>
    <row r="158" spans="2:32">
      <c r="B158" s="15"/>
      <c r="C158" s="15"/>
      <c r="D158" s="15"/>
      <c r="E158" s="15"/>
      <c r="F158" s="15"/>
      <c r="G158" s="15"/>
      <c r="H158" s="15"/>
      <c r="I158" s="15"/>
      <c r="J158" s="15"/>
      <c r="K158" s="15"/>
      <c r="L158" s="15"/>
      <c r="M158" s="15"/>
      <c r="N158" s="15"/>
      <c r="O158" s="15"/>
      <c r="P158" s="15"/>
      <c r="Q158" s="10"/>
      <c r="R158" s="15"/>
      <c r="S158" s="9">
        <f t="shared" si="22"/>
        <v>0</v>
      </c>
      <c r="T158" s="9">
        <f t="shared" si="23"/>
        <v>0</v>
      </c>
      <c r="U158" s="15"/>
      <c r="V158" s="15"/>
      <c r="W158" s="15"/>
      <c r="X158" s="15"/>
      <c r="Y158" s="15"/>
      <c r="Z158" s="15"/>
      <c r="AA158" s="7">
        <f t="shared" si="24"/>
        <v>0</v>
      </c>
      <c r="AB158" s="7">
        <f t="shared" si="25"/>
        <v>0</v>
      </c>
      <c r="AC158" s="7">
        <f t="shared" si="26"/>
        <v>0</v>
      </c>
      <c r="AD158" s="6">
        <f t="shared" si="27"/>
        <v>0</v>
      </c>
      <c r="AE158" s="5">
        <f t="shared" si="28"/>
        <v>0</v>
      </c>
      <c r="AF158" s="4"/>
    </row>
    <row r="159" spans="2:32">
      <c r="B159" s="15"/>
      <c r="C159" s="15"/>
      <c r="D159" s="15"/>
      <c r="E159" s="15"/>
      <c r="F159" s="15"/>
      <c r="G159" s="15"/>
      <c r="H159" s="15"/>
      <c r="I159" s="15"/>
      <c r="J159" s="15"/>
      <c r="K159" s="15"/>
      <c r="L159" s="15"/>
      <c r="M159" s="15"/>
      <c r="N159" s="15"/>
      <c r="O159" s="15"/>
      <c r="P159" s="15"/>
      <c r="Q159" s="10"/>
      <c r="R159" s="15"/>
      <c r="S159" s="9">
        <f t="shared" si="22"/>
        <v>0</v>
      </c>
      <c r="T159" s="9">
        <f t="shared" si="23"/>
        <v>0</v>
      </c>
      <c r="U159" s="15"/>
      <c r="V159" s="15"/>
      <c r="W159" s="15"/>
      <c r="X159" s="15"/>
      <c r="Y159" s="15"/>
      <c r="Z159" s="15"/>
      <c r="AA159" s="7">
        <f t="shared" si="24"/>
        <v>0</v>
      </c>
      <c r="AB159" s="7">
        <f t="shared" si="25"/>
        <v>0</v>
      </c>
      <c r="AC159" s="7">
        <f t="shared" si="26"/>
        <v>0</v>
      </c>
      <c r="AD159" s="6">
        <f t="shared" si="27"/>
        <v>0</v>
      </c>
      <c r="AE159" s="5">
        <f t="shared" si="28"/>
        <v>0</v>
      </c>
      <c r="AF159" s="4"/>
    </row>
    <row r="160" spans="2:32">
      <c r="B160" s="15"/>
      <c r="C160" s="15"/>
      <c r="D160" s="15"/>
      <c r="E160" s="15"/>
      <c r="F160" s="15"/>
      <c r="G160" s="15"/>
      <c r="H160" s="15"/>
      <c r="I160" s="15"/>
      <c r="J160" s="15"/>
      <c r="K160" s="15"/>
      <c r="L160" s="15"/>
      <c r="M160" s="15"/>
      <c r="N160" s="15"/>
      <c r="O160" s="15"/>
      <c r="P160" s="15"/>
      <c r="Q160" s="10"/>
      <c r="R160" s="15"/>
      <c r="S160" s="9">
        <f t="shared" si="22"/>
        <v>0</v>
      </c>
      <c r="T160" s="9">
        <f t="shared" si="23"/>
        <v>0</v>
      </c>
      <c r="U160" s="15"/>
      <c r="V160" s="15"/>
      <c r="W160" s="15"/>
      <c r="X160" s="15"/>
      <c r="Y160" s="15"/>
      <c r="Z160" s="15"/>
      <c r="AA160" s="7">
        <f t="shared" si="24"/>
        <v>0</v>
      </c>
      <c r="AB160" s="7">
        <f t="shared" si="25"/>
        <v>0</v>
      </c>
      <c r="AC160" s="7">
        <f t="shared" si="26"/>
        <v>0</v>
      </c>
      <c r="AD160" s="6">
        <f t="shared" si="27"/>
        <v>0</v>
      </c>
      <c r="AE160" s="5">
        <f t="shared" si="28"/>
        <v>0</v>
      </c>
      <c r="AF160" s="4"/>
    </row>
    <row r="161" spans="2:32">
      <c r="B161" s="15"/>
      <c r="C161" s="15"/>
      <c r="D161" s="15"/>
      <c r="E161" s="15"/>
      <c r="F161" s="15"/>
      <c r="G161" s="15"/>
      <c r="H161" s="15"/>
      <c r="I161" s="15"/>
      <c r="J161" s="15"/>
      <c r="K161" s="15"/>
      <c r="L161" s="15"/>
      <c r="M161" s="15"/>
      <c r="N161" s="15"/>
      <c r="O161" s="15"/>
      <c r="P161" s="15"/>
      <c r="Q161" s="10"/>
      <c r="R161" s="15"/>
      <c r="S161" s="9">
        <f t="shared" si="22"/>
        <v>0</v>
      </c>
      <c r="T161" s="9">
        <f t="shared" si="23"/>
        <v>0</v>
      </c>
      <c r="U161" s="15"/>
      <c r="V161" s="15"/>
      <c r="W161" s="15"/>
      <c r="X161" s="15"/>
      <c r="Y161" s="15"/>
      <c r="Z161" s="15"/>
      <c r="AA161" s="7">
        <f t="shared" si="24"/>
        <v>0</v>
      </c>
      <c r="AB161" s="7">
        <f t="shared" si="25"/>
        <v>0</v>
      </c>
      <c r="AC161" s="7">
        <f t="shared" si="26"/>
        <v>0</v>
      </c>
      <c r="AD161" s="6">
        <f t="shared" si="27"/>
        <v>0</v>
      </c>
      <c r="AE161" s="5">
        <f t="shared" si="28"/>
        <v>0</v>
      </c>
      <c r="AF161" s="4"/>
    </row>
    <row r="162" spans="2:32">
      <c r="B162" s="15"/>
      <c r="C162" s="15"/>
      <c r="D162" s="15"/>
      <c r="E162" s="15"/>
      <c r="F162" s="15"/>
      <c r="G162" s="15"/>
      <c r="H162" s="15"/>
      <c r="I162" s="15"/>
      <c r="J162" s="15"/>
      <c r="K162" s="15"/>
      <c r="L162" s="15"/>
      <c r="M162" s="15"/>
      <c r="N162" s="15"/>
      <c r="O162" s="15"/>
      <c r="P162" s="15"/>
      <c r="Q162" s="10"/>
      <c r="R162" s="15"/>
      <c r="S162" s="9">
        <f t="shared" si="22"/>
        <v>0</v>
      </c>
      <c r="T162" s="9">
        <f t="shared" si="23"/>
        <v>0</v>
      </c>
      <c r="U162" s="15"/>
      <c r="V162" s="15"/>
      <c r="W162" s="15"/>
      <c r="X162" s="15"/>
      <c r="Y162" s="15"/>
      <c r="Z162" s="15"/>
      <c r="AA162" s="7">
        <f t="shared" si="24"/>
        <v>0</v>
      </c>
      <c r="AB162" s="7">
        <f t="shared" si="25"/>
        <v>0</v>
      </c>
      <c r="AC162" s="7">
        <f t="shared" si="26"/>
        <v>0</v>
      </c>
      <c r="AD162" s="6">
        <f t="shared" si="27"/>
        <v>0</v>
      </c>
      <c r="AE162" s="5">
        <f t="shared" si="28"/>
        <v>0</v>
      </c>
      <c r="AF162" s="4"/>
    </row>
    <row r="163" spans="2:32">
      <c r="B163" s="15"/>
      <c r="C163" s="15"/>
      <c r="D163" s="15"/>
      <c r="E163" s="15"/>
      <c r="F163" s="15"/>
      <c r="G163" s="15"/>
      <c r="H163" s="15"/>
      <c r="I163" s="15"/>
      <c r="J163" s="15"/>
      <c r="K163" s="15"/>
      <c r="L163" s="15"/>
      <c r="M163" s="15"/>
      <c r="N163" s="15"/>
      <c r="O163" s="15"/>
      <c r="P163" s="15"/>
      <c r="Q163" s="10"/>
      <c r="R163" s="15"/>
      <c r="S163" s="9">
        <f t="shared" si="22"/>
        <v>0</v>
      </c>
      <c r="T163" s="9">
        <f t="shared" si="23"/>
        <v>0</v>
      </c>
      <c r="U163" s="15"/>
      <c r="V163" s="15"/>
      <c r="W163" s="15"/>
      <c r="X163" s="15"/>
      <c r="Y163" s="15"/>
      <c r="Z163" s="15"/>
      <c r="AA163" s="7">
        <f t="shared" si="24"/>
        <v>0</v>
      </c>
      <c r="AB163" s="7">
        <f t="shared" si="25"/>
        <v>0</v>
      </c>
      <c r="AC163" s="7">
        <f t="shared" si="26"/>
        <v>0</v>
      </c>
      <c r="AD163" s="6">
        <f t="shared" si="27"/>
        <v>0</v>
      </c>
      <c r="AE163" s="5">
        <f t="shared" si="28"/>
        <v>0</v>
      </c>
      <c r="AF163" s="4"/>
    </row>
    <row r="164" spans="2:32">
      <c r="B164" s="15"/>
      <c r="C164" s="15"/>
      <c r="D164" s="15"/>
      <c r="E164" s="15"/>
      <c r="F164" s="15"/>
      <c r="G164" s="15"/>
      <c r="H164" s="15"/>
      <c r="I164" s="15"/>
      <c r="J164" s="15"/>
      <c r="K164" s="15"/>
      <c r="L164" s="15"/>
      <c r="M164" s="15"/>
      <c r="N164" s="15"/>
      <c r="O164" s="15"/>
      <c r="P164" s="15"/>
      <c r="Q164" s="10"/>
      <c r="R164" s="15"/>
      <c r="S164" s="9">
        <f t="shared" si="22"/>
        <v>0</v>
      </c>
      <c r="T164" s="9">
        <f t="shared" si="23"/>
        <v>0</v>
      </c>
      <c r="U164" s="15"/>
      <c r="V164" s="15"/>
      <c r="W164" s="15"/>
      <c r="X164" s="15"/>
      <c r="Y164" s="15"/>
      <c r="Z164" s="15"/>
      <c r="AA164" s="7">
        <f t="shared" si="24"/>
        <v>0</v>
      </c>
      <c r="AB164" s="7">
        <f t="shared" si="25"/>
        <v>0</v>
      </c>
      <c r="AC164" s="7">
        <f t="shared" si="26"/>
        <v>0</v>
      </c>
      <c r="AD164" s="6">
        <f t="shared" si="27"/>
        <v>0</v>
      </c>
      <c r="AE164" s="5">
        <f t="shared" si="28"/>
        <v>0</v>
      </c>
      <c r="AF164" s="4"/>
    </row>
    <row r="165" spans="2:32">
      <c r="B165" s="15"/>
      <c r="C165" s="15"/>
      <c r="D165" s="15"/>
      <c r="E165" s="15"/>
      <c r="F165" s="15"/>
      <c r="G165" s="15"/>
      <c r="H165" s="15"/>
      <c r="I165" s="15"/>
      <c r="J165" s="15"/>
      <c r="K165" s="15"/>
      <c r="L165" s="15"/>
      <c r="M165" s="15"/>
      <c r="N165" s="15"/>
      <c r="O165" s="15"/>
      <c r="P165" s="15"/>
      <c r="Q165" s="10"/>
      <c r="R165" s="15"/>
      <c r="S165" s="9">
        <f t="shared" si="22"/>
        <v>0</v>
      </c>
      <c r="T165" s="9">
        <f t="shared" si="23"/>
        <v>0</v>
      </c>
      <c r="U165" s="15"/>
      <c r="V165" s="15"/>
      <c r="W165" s="15"/>
      <c r="X165" s="15"/>
      <c r="Y165" s="15"/>
      <c r="Z165" s="15"/>
      <c r="AA165" s="7">
        <f t="shared" si="24"/>
        <v>0</v>
      </c>
      <c r="AB165" s="7">
        <f t="shared" si="25"/>
        <v>0</v>
      </c>
      <c r="AC165" s="7">
        <f t="shared" si="26"/>
        <v>0</v>
      </c>
      <c r="AD165" s="6">
        <f t="shared" si="27"/>
        <v>0</v>
      </c>
      <c r="AE165" s="5">
        <f t="shared" si="28"/>
        <v>0</v>
      </c>
      <c r="AF165" s="4"/>
    </row>
    <row r="166" spans="2:32">
      <c r="B166" s="15"/>
      <c r="C166" s="15"/>
      <c r="D166" s="15"/>
      <c r="E166" s="15"/>
      <c r="F166" s="15"/>
      <c r="G166" s="15"/>
      <c r="H166" s="15"/>
      <c r="I166" s="15"/>
      <c r="J166" s="15"/>
      <c r="K166" s="15"/>
      <c r="L166" s="15"/>
      <c r="M166" s="15"/>
      <c r="N166" s="15"/>
      <c r="O166" s="15"/>
      <c r="P166" s="15"/>
      <c r="Q166" s="10"/>
      <c r="R166" s="15"/>
      <c r="S166" s="9">
        <f t="shared" si="22"/>
        <v>0</v>
      </c>
      <c r="T166" s="9">
        <f t="shared" si="23"/>
        <v>0</v>
      </c>
      <c r="U166" s="15"/>
      <c r="V166" s="15"/>
      <c r="W166" s="15"/>
      <c r="X166" s="15"/>
      <c r="Y166" s="15"/>
      <c r="Z166" s="15"/>
      <c r="AA166" s="7">
        <f t="shared" si="24"/>
        <v>0</v>
      </c>
      <c r="AB166" s="7">
        <f t="shared" si="25"/>
        <v>0</v>
      </c>
      <c r="AC166" s="7">
        <f t="shared" si="26"/>
        <v>0</v>
      </c>
      <c r="AD166" s="6">
        <f t="shared" si="27"/>
        <v>0</v>
      </c>
      <c r="AE166" s="5">
        <f t="shared" si="28"/>
        <v>0</v>
      </c>
      <c r="AF166" s="4"/>
    </row>
    <row r="167" spans="2:32">
      <c r="B167" s="15"/>
      <c r="C167" s="15"/>
      <c r="D167" s="15"/>
      <c r="E167" s="15"/>
      <c r="F167" s="15"/>
      <c r="G167" s="15"/>
      <c r="H167" s="15"/>
      <c r="I167" s="15"/>
      <c r="J167" s="15"/>
      <c r="K167" s="15"/>
      <c r="L167" s="15"/>
      <c r="M167" s="15"/>
      <c r="N167" s="15"/>
      <c r="O167" s="15"/>
      <c r="P167" s="15"/>
      <c r="Q167" s="10"/>
      <c r="R167" s="15"/>
      <c r="S167" s="9">
        <f t="shared" si="22"/>
        <v>0</v>
      </c>
      <c r="T167" s="9">
        <f t="shared" si="23"/>
        <v>0</v>
      </c>
      <c r="U167" s="15"/>
      <c r="V167" s="15"/>
      <c r="W167" s="15"/>
      <c r="X167" s="15"/>
      <c r="Y167" s="15"/>
      <c r="Z167" s="15"/>
      <c r="AA167" s="7">
        <f t="shared" si="24"/>
        <v>0</v>
      </c>
      <c r="AB167" s="7">
        <f t="shared" si="25"/>
        <v>0</v>
      </c>
      <c r="AC167" s="7">
        <f t="shared" si="26"/>
        <v>0</v>
      </c>
      <c r="AD167" s="6">
        <f t="shared" si="27"/>
        <v>0</v>
      </c>
      <c r="AE167" s="5">
        <f t="shared" si="28"/>
        <v>0</v>
      </c>
      <c r="AF167" s="4"/>
    </row>
    <row r="168" spans="2:32">
      <c r="B168" s="15"/>
      <c r="C168" s="15"/>
      <c r="D168" s="15"/>
      <c r="E168" s="15"/>
      <c r="F168" s="15"/>
      <c r="G168" s="15"/>
      <c r="H168" s="15"/>
      <c r="I168" s="15"/>
      <c r="J168" s="15"/>
      <c r="K168" s="15"/>
      <c r="L168" s="15"/>
      <c r="M168" s="15"/>
      <c r="N168" s="15"/>
      <c r="O168" s="15"/>
      <c r="P168" s="15"/>
      <c r="Q168" s="10"/>
      <c r="R168" s="15"/>
      <c r="S168" s="9">
        <f t="shared" si="22"/>
        <v>0</v>
      </c>
      <c r="T168" s="9">
        <f t="shared" si="23"/>
        <v>0</v>
      </c>
      <c r="U168" s="15"/>
      <c r="V168" s="15"/>
      <c r="W168" s="15"/>
      <c r="X168" s="15"/>
      <c r="Y168" s="15"/>
      <c r="Z168" s="15"/>
      <c r="AA168" s="7">
        <f t="shared" si="24"/>
        <v>0</v>
      </c>
      <c r="AB168" s="7">
        <f t="shared" si="25"/>
        <v>0</v>
      </c>
      <c r="AC168" s="7">
        <f t="shared" si="26"/>
        <v>0</v>
      </c>
      <c r="AD168" s="6">
        <f t="shared" si="27"/>
        <v>0</v>
      </c>
      <c r="AE168" s="5">
        <f t="shared" si="28"/>
        <v>0</v>
      </c>
      <c r="AF168" s="4"/>
    </row>
    <row r="169" spans="2:32">
      <c r="B169" s="15"/>
      <c r="C169" s="15"/>
      <c r="D169" s="15"/>
      <c r="E169" s="15"/>
      <c r="F169" s="15"/>
      <c r="G169" s="15"/>
      <c r="H169" s="15"/>
      <c r="I169" s="15"/>
      <c r="J169" s="15"/>
      <c r="K169" s="15"/>
      <c r="L169" s="15"/>
      <c r="M169" s="15"/>
      <c r="N169" s="15"/>
      <c r="O169" s="15"/>
      <c r="P169" s="15"/>
      <c r="Q169" s="10"/>
      <c r="R169" s="15"/>
      <c r="S169" s="9">
        <f t="shared" si="22"/>
        <v>0</v>
      </c>
      <c r="T169" s="9">
        <f t="shared" si="23"/>
        <v>0</v>
      </c>
      <c r="U169" s="15"/>
      <c r="V169" s="15"/>
      <c r="W169" s="15"/>
      <c r="X169" s="15"/>
      <c r="Y169" s="15"/>
      <c r="Z169" s="15"/>
      <c r="AA169" s="7">
        <f t="shared" si="24"/>
        <v>0</v>
      </c>
      <c r="AB169" s="7">
        <f t="shared" si="25"/>
        <v>0</v>
      </c>
      <c r="AC169" s="7">
        <f t="shared" si="26"/>
        <v>0</v>
      </c>
      <c r="AD169" s="6">
        <f t="shared" si="27"/>
        <v>0</v>
      </c>
      <c r="AE169" s="5">
        <f t="shared" si="28"/>
        <v>0</v>
      </c>
      <c r="AF169" s="4"/>
    </row>
    <row r="170" spans="2:32">
      <c r="B170" s="15"/>
      <c r="C170" s="15"/>
      <c r="D170" s="15"/>
      <c r="E170" s="15"/>
      <c r="F170" s="15"/>
      <c r="G170" s="15"/>
      <c r="H170" s="15"/>
      <c r="I170" s="15"/>
      <c r="J170" s="15"/>
      <c r="K170" s="15"/>
      <c r="L170" s="15"/>
      <c r="M170" s="15"/>
      <c r="N170" s="15"/>
      <c r="O170" s="15"/>
      <c r="P170" s="15"/>
      <c r="Q170" s="10"/>
      <c r="R170" s="15"/>
      <c r="S170" s="9">
        <f t="shared" si="22"/>
        <v>0</v>
      </c>
      <c r="T170" s="9">
        <f t="shared" si="23"/>
        <v>0</v>
      </c>
      <c r="U170" s="15"/>
      <c r="V170" s="15"/>
      <c r="W170" s="15"/>
      <c r="X170" s="15"/>
      <c r="Y170" s="15"/>
      <c r="Z170" s="15"/>
      <c r="AA170" s="7">
        <f t="shared" si="24"/>
        <v>0</v>
      </c>
      <c r="AB170" s="7">
        <f t="shared" si="25"/>
        <v>0</v>
      </c>
      <c r="AC170" s="7">
        <f t="shared" si="26"/>
        <v>0</v>
      </c>
      <c r="AD170" s="6">
        <f t="shared" si="27"/>
        <v>0</v>
      </c>
      <c r="AE170" s="5">
        <f t="shared" si="28"/>
        <v>0</v>
      </c>
      <c r="AF170" s="4"/>
    </row>
    <row r="171" spans="2:32">
      <c r="B171" s="16"/>
      <c r="C171" s="16"/>
      <c r="D171" s="16"/>
      <c r="E171" s="16"/>
      <c r="F171" s="15"/>
      <c r="G171" s="15"/>
      <c r="H171" s="15"/>
      <c r="I171" s="15"/>
      <c r="J171" s="15"/>
      <c r="K171" s="15"/>
      <c r="L171" s="15"/>
      <c r="M171" s="15"/>
      <c r="N171" s="15"/>
      <c r="O171" s="15"/>
      <c r="P171" s="15"/>
      <c r="Q171" s="10"/>
      <c r="R171" s="15"/>
      <c r="S171" s="9">
        <f t="shared" si="22"/>
        <v>0</v>
      </c>
      <c r="T171" s="9">
        <f t="shared" si="23"/>
        <v>0</v>
      </c>
      <c r="U171" s="15"/>
      <c r="V171" s="15"/>
      <c r="W171" s="15"/>
      <c r="X171" s="15"/>
      <c r="Y171" s="15"/>
      <c r="Z171" s="15"/>
      <c r="AA171" s="7">
        <f t="shared" si="24"/>
        <v>0</v>
      </c>
      <c r="AB171" s="7">
        <f t="shared" si="25"/>
        <v>0</v>
      </c>
      <c r="AC171" s="7">
        <f t="shared" si="26"/>
        <v>0</v>
      </c>
      <c r="AD171" s="6">
        <f t="shared" si="27"/>
        <v>0</v>
      </c>
      <c r="AE171" s="5">
        <f t="shared" si="28"/>
        <v>0</v>
      </c>
      <c r="AF171" s="4"/>
    </row>
    <row r="172" spans="2:32">
      <c r="B172" s="16"/>
      <c r="C172" s="16"/>
      <c r="D172" s="16"/>
      <c r="E172" s="16"/>
      <c r="F172" s="15"/>
      <c r="G172" s="15"/>
      <c r="H172" s="15"/>
      <c r="I172" s="15"/>
      <c r="J172" s="15"/>
      <c r="K172" s="15"/>
      <c r="L172" s="15"/>
      <c r="M172" s="15"/>
      <c r="N172" s="15"/>
      <c r="O172" s="15"/>
      <c r="P172" s="15"/>
      <c r="Q172" s="10"/>
      <c r="R172" s="15"/>
      <c r="S172" s="9">
        <f t="shared" si="22"/>
        <v>0</v>
      </c>
      <c r="T172" s="9">
        <f t="shared" si="23"/>
        <v>0</v>
      </c>
      <c r="U172" s="15"/>
      <c r="V172" s="15"/>
      <c r="W172" s="15"/>
      <c r="X172" s="15"/>
      <c r="Y172" s="15"/>
      <c r="Z172" s="15"/>
      <c r="AA172" s="7">
        <f t="shared" si="24"/>
        <v>0</v>
      </c>
      <c r="AB172" s="7">
        <f t="shared" si="25"/>
        <v>0</v>
      </c>
      <c r="AC172" s="7">
        <f t="shared" si="26"/>
        <v>0</v>
      </c>
      <c r="AD172" s="6">
        <f t="shared" si="27"/>
        <v>0</v>
      </c>
      <c r="AE172" s="5">
        <f t="shared" si="28"/>
        <v>0</v>
      </c>
      <c r="AF172" s="4"/>
    </row>
    <row r="173" spans="2:32">
      <c r="B173" s="16"/>
      <c r="C173" s="16"/>
      <c r="D173" s="16"/>
      <c r="E173" s="16"/>
      <c r="F173" s="15"/>
      <c r="G173" s="15"/>
      <c r="H173" s="15"/>
      <c r="I173" s="15"/>
      <c r="J173" s="15"/>
      <c r="K173" s="15"/>
      <c r="L173" s="15"/>
      <c r="M173" s="15"/>
      <c r="N173" s="15"/>
      <c r="O173" s="15"/>
      <c r="P173" s="15"/>
      <c r="Q173" s="10"/>
      <c r="R173" s="15"/>
      <c r="S173" s="9">
        <f t="shared" si="22"/>
        <v>0</v>
      </c>
      <c r="T173" s="9">
        <f t="shared" si="23"/>
        <v>0</v>
      </c>
      <c r="U173" s="15"/>
      <c r="V173" s="15"/>
      <c r="W173" s="15"/>
      <c r="X173" s="15"/>
      <c r="Y173" s="15"/>
      <c r="Z173" s="15"/>
      <c r="AA173" s="7">
        <f t="shared" si="24"/>
        <v>0</v>
      </c>
      <c r="AB173" s="7">
        <f t="shared" si="25"/>
        <v>0</v>
      </c>
      <c r="AC173" s="7">
        <f t="shared" si="26"/>
        <v>0</v>
      </c>
      <c r="AD173" s="6">
        <f t="shared" si="27"/>
        <v>0</v>
      </c>
      <c r="AE173" s="5">
        <f t="shared" si="28"/>
        <v>0</v>
      </c>
      <c r="AF173" s="4"/>
    </row>
    <row r="174" spans="2:32">
      <c r="B174" s="16"/>
      <c r="C174" s="16"/>
      <c r="D174" s="16"/>
      <c r="E174" s="16"/>
      <c r="F174" s="15"/>
      <c r="G174" s="15"/>
      <c r="H174" s="15"/>
      <c r="I174" s="15"/>
      <c r="J174" s="15"/>
      <c r="K174" s="15"/>
      <c r="L174" s="15"/>
      <c r="M174" s="15"/>
      <c r="N174" s="15"/>
      <c r="O174" s="15"/>
      <c r="P174" s="15"/>
      <c r="Q174" s="10"/>
      <c r="R174" s="15"/>
      <c r="S174" s="9">
        <f t="shared" si="22"/>
        <v>0</v>
      </c>
      <c r="T174" s="9">
        <f t="shared" si="23"/>
        <v>0</v>
      </c>
      <c r="U174" s="15"/>
      <c r="V174" s="15"/>
      <c r="W174" s="15"/>
      <c r="X174" s="15"/>
      <c r="Y174" s="15"/>
      <c r="Z174" s="15"/>
      <c r="AA174" s="7">
        <f t="shared" si="24"/>
        <v>0</v>
      </c>
      <c r="AB174" s="7">
        <f t="shared" si="25"/>
        <v>0</v>
      </c>
      <c r="AC174" s="7">
        <f t="shared" si="26"/>
        <v>0</v>
      </c>
      <c r="AD174" s="6">
        <f t="shared" si="27"/>
        <v>0</v>
      </c>
      <c r="AE174" s="5">
        <f t="shared" si="28"/>
        <v>0</v>
      </c>
      <c r="AF174" s="4"/>
    </row>
    <row r="175" spans="2:32">
      <c r="B175" s="16"/>
      <c r="C175" s="16"/>
      <c r="D175" s="16"/>
      <c r="E175" s="16"/>
      <c r="F175" s="15"/>
      <c r="G175" s="15"/>
      <c r="H175" s="15"/>
      <c r="I175" s="15"/>
      <c r="J175" s="15"/>
      <c r="K175" s="15"/>
      <c r="L175" s="15"/>
      <c r="M175" s="15"/>
      <c r="N175" s="15"/>
      <c r="O175" s="15"/>
      <c r="P175" s="15"/>
      <c r="Q175" s="10"/>
      <c r="R175" s="15"/>
      <c r="S175" s="9">
        <f t="shared" si="22"/>
        <v>0</v>
      </c>
      <c r="T175" s="9">
        <f t="shared" si="23"/>
        <v>0</v>
      </c>
      <c r="U175" s="15"/>
      <c r="V175" s="15"/>
      <c r="W175" s="15"/>
      <c r="X175" s="15"/>
      <c r="Y175" s="15"/>
      <c r="Z175" s="15"/>
      <c r="AA175" s="7">
        <f t="shared" si="24"/>
        <v>0</v>
      </c>
      <c r="AB175" s="7">
        <f t="shared" si="25"/>
        <v>0</v>
      </c>
      <c r="AC175" s="7">
        <f t="shared" si="26"/>
        <v>0</v>
      </c>
      <c r="AD175" s="6">
        <f t="shared" si="27"/>
        <v>0</v>
      </c>
      <c r="AE175" s="5">
        <f t="shared" si="28"/>
        <v>0</v>
      </c>
      <c r="AF175" s="4"/>
    </row>
    <row r="176" spans="2:32">
      <c r="B176" s="15"/>
      <c r="C176" s="15"/>
      <c r="D176" s="15"/>
      <c r="E176" s="15"/>
      <c r="F176" s="15"/>
      <c r="G176" s="15"/>
      <c r="H176" s="15"/>
      <c r="I176" s="15"/>
      <c r="J176" s="15"/>
      <c r="K176" s="15"/>
      <c r="L176" s="15"/>
      <c r="M176" s="15"/>
      <c r="N176" s="15"/>
      <c r="O176" s="15"/>
      <c r="P176" s="15"/>
      <c r="Q176" s="10"/>
      <c r="R176" s="15"/>
      <c r="S176" s="9">
        <f t="shared" ref="S176:S239" si="29">O176-Q176</f>
        <v>0</v>
      </c>
      <c r="T176" s="9">
        <f t="shared" ref="T176:T239" si="30">P176-R176</f>
        <v>0</v>
      </c>
      <c r="U176" s="15"/>
      <c r="V176" s="15"/>
      <c r="W176" s="15"/>
      <c r="X176" s="15"/>
      <c r="Y176" s="15"/>
      <c r="Z176" s="15"/>
      <c r="AA176" s="7">
        <f t="shared" ref="AA176:AA239" si="31">SUM(U176,X176)</f>
        <v>0</v>
      </c>
      <c r="AB176" s="7">
        <f t="shared" ref="AB176:AB239" si="32">V176+Y176</f>
        <v>0</v>
      </c>
      <c r="AC176" s="7">
        <f t="shared" ref="AC176:AC239" si="33">W176+Z176</f>
        <v>0</v>
      </c>
      <c r="AD176" s="6">
        <f t="shared" ref="AD176:AD239" si="34">AA176-AC176</f>
        <v>0</v>
      </c>
      <c r="AE176" s="5">
        <f t="shared" ref="AE176:AE239" si="35">AB176-AC176</f>
        <v>0</v>
      </c>
      <c r="AF176" s="4"/>
    </row>
    <row r="177" spans="2:32">
      <c r="B177" s="15"/>
      <c r="C177" s="15"/>
      <c r="D177" s="15"/>
      <c r="E177" s="15"/>
      <c r="F177" s="15"/>
      <c r="G177" s="15"/>
      <c r="H177" s="15"/>
      <c r="I177" s="15"/>
      <c r="J177" s="15"/>
      <c r="K177" s="15"/>
      <c r="L177" s="15"/>
      <c r="M177" s="15"/>
      <c r="N177" s="15"/>
      <c r="O177" s="15"/>
      <c r="P177" s="15"/>
      <c r="Q177" s="10"/>
      <c r="R177" s="15"/>
      <c r="S177" s="9">
        <f t="shared" si="29"/>
        <v>0</v>
      </c>
      <c r="T177" s="9">
        <f t="shared" si="30"/>
        <v>0</v>
      </c>
      <c r="U177" s="15"/>
      <c r="V177" s="15"/>
      <c r="W177" s="15"/>
      <c r="X177" s="15"/>
      <c r="Y177" s="15"/>
      <c r="Z177" s="15"/>
      <c r="AA177" s="7">
        <f t="shared" si="31"/>
        <v>0</v>
      </c>
      <c r="AB177" s="7">
        <f t="shared" si="32"/>
        <v>0</v>
      </c>
      <c r="AC177" s="7">
        <f t="shared" si="33"/>
        <v>0</v>
      </c>
      <c r="AD177" s="6">
        <f t="shared" si="34"/>
        <v>0</v>
      </c>
      <c r="AE177" s="5">
        <f t="shared" si="35"/>
        <v>0</v>
      </c>
      <c r="AF177" s="4"/>
    </row>
    <row r="178" spans="2:32">
      <c r="B178" s="15"/>
      <c r="C178" s="15"/>
      <c r="D178" s="15"/>
      <c r="E178" s="15"/>
      <c r="F178" s="15"/>
      <c r="G178" s="15"/>
      <c r="H178" s="15"/>
      <c r="I178" s="15"/>
      <c r="J178" s="15"/>
      <c r="K178" s="15"/>
      <c r="L178" s="15"/>
      <c r="M178" s="15"/>
      <c r="N178" s="15"/>
      <c r="O178" s="15"/>
      <c r="P178" s="15"/>
      <c r="Q178" s="10"/>
      <c r="R178" s="15"/>
      <c r="S178" s="9">
        <f t="shared" si="29"/>
        <v>0</v>
      </c>
      <c r="T178" s="9">
        <f t="shared" si="30"/>
        <v>0</v>
      </c>
      <c r="U178" s="15"/>
      <c r="V178" s="15"/>
      <c r="W178" s="15"/>
      <c r="X178" s="15"/>
      <c r="Y178" s="15"/>
      <c r="Z178" s="15"/>
      <c r="AA178" s="7">
        <f t="shared" si="31"/>
        <v>0</v>
      </c>
      <c r="AB178" s="7">
        <f t="shared" si="32"/>
        <v>0</v>
      </c>
      <c r="AC178" s="7">
        <f t="shared" si="33"/>
        <v>0</v>
      </c>
      <c r="AD178" s="6">
        <f t="shared" si="34"/>
        <v>0</v>
      </c>
      <c r="AE178" s="5">
        <f t="shared" si="35"/>
        <v>0</v>
      </c>
      <c r="AF178" s="4"/>
    </row>
    <row r="179" spans="2:32">
      <c r="B179" s="15"/>
      <c r="C179" s="15"/>
      <c r="D179" s="15"/>
      <c r="E179" s="15"/>
      <c r="F179" s="15"/>
      <c r="G179" s="15"/>
      <c r="H179" s="15"/>
      <c r="I179" s="15"/>
      <c r="J179" s="15"/>
      <c r="K179" s="15"/>
      <c r="L179" s="15"/>
      <c r="M179" s="15"/>
      <c r="N179" s="15"/>
      <c r="O179" s="15"/>
      <c r="P179" s="15"/>
      <c r="Q179" s="10"/>
      <c r="R179" s="15"/>
      <c r="S179" s="9">
        <f t="shared" si="29"/>
        <v>0</v>
      </c>
      <c r="T179" s="9">
        <f t="shared" si="30"/>
        <v>0</v>
      </c>
      <c r="U179" s="15"/>
      <c r="V179" s="15"/>
      <c r="W179" s="15"/>
      <c r="X179" s="15"/>
      <c r="Y179" s="15"/>
      <c r="Z179" s="15"/>
      <c r="AA179" s="7">
        <f t="shared" si="31"/>
        <v>0</v>
      </c>
      <c r="AB179" s="7">
        <f t="shared" si="32"/>
        <v>0</v>
      </c>
      <c r="AC179" s="7">
        <f t="shared" si="33"/>
        <v>0</v>
      </c>
      <c r="AD179" s="6">
        <f t="shared" si="34"/>
        <v>0</v>
      </c>
      <c r="AE179" s="5">
        <f t="shared" si="35"/>
        <v>0</v>
      </c>
      <c r="AF179" s="4"/>
    </row>
    <row r="180" spans="2:32">
      <c r="B180" s="15"/>
      <c r="C180" s="15"/>
      <c r="D180" s="15"/>
      <c r="E180" s="15"/>
      <c r="F180" s="15"/>
      <c r="G180" s="15"/>
      <c r="H180" s="15"/>
      <c r="I180" s="15"/>
      <c r="J180" s="15"/>
      <c r="K180" s="15"/>
      <c r="L180" s="15"/>
      <c r="M180" s="15"/>
      <c r="N180" s="15"/>
      <c r="O180" s="15"/>
      <c r="P180" s="15"/>
      <c r="Q180" s="10"/>
      <c r="R180" s="15"/>
      <c r="S180" s="9">
        <f t="shared" si="29"/>
        <v>0</v>
      </c>
      <c r="T180" s="9">
        <f t="shared" si="30"/>
        <v>0</v>
      </c>
      <c r="U180" s="15"/>
      <c r="V180" s="15"/>
      <c r="W180" s="15"/>
      <c r="X180" s="15"/>
      <c r="Y180" s="15"/>
      <c r="Z180" s="15"/>
      <c r="AA180" s="7">
        <f t="shared" si="31"/>
        <v>0</v>
      </c>
      <c r="AB180" s="7">
        <f t="shared" si="32"/>
        <v>0</v>
      </c>
      <c r="AC180" s="7">
        <f t="shared" si="33"/>
        <v>0</v>
      </c>
      <c r="AD180" s="6">
        <f t="shared" si="34"/>
        <v>0</v>
      </c>
      <c r="AE180" s="5">
        <f t="shared" si="35"/>
        <v>0</v>
      </c>
      <c r="AF180" s="4"/>
    </row>
    <row r="181" spans="2:32">
      <c r="B181" s="15"/>
      <c r="C181" s="15"/>
      <c r="D181" s="15"/>
      <c r="E181" s="15"/>
      <c r="F181" s="15"/>
      <c r="G181" s="15"/>
      <c r="H181" s="15"/>
      <c r="I181" s="15"/>
      <c r="J181" s="15"/>
      <c r="K181" s="15"/>
      <c r="L181" s="15"/>
      <c r="M181" s="15"/>
      <c r="N181" s="15"/>
      <c r="O181" s="15"/>
      <c r="P181" s="15"/>
      <c r="Q181" s="10"/>
      <c r="R181" s="15"/>
      <c r="S181" s="9">
        <f t="shared" si="29"/>
        <v>0</v>
      </c>
      <c r="T181" s="9">
        <f t="shared" si="30"/>
        <v>0</v>
      </c>
      <c r="U181" s="15"/>
      <c r="V181" s="15"/>
      <c r="W181" s="15"/>
      <c r="X181" s="15"/>
      <c r="Y181" s="15"/>
      <c r="Z181" s="15"/>
      <c r="AA181" s="7">
        <f t="shared" si="31"/>
        <v>0</v>
      </c>
      <c r="AB181" s="7">
        <f t="shared" si="32"/>
        <v>0</v>
      </c>
      <c r="AC181" s="7">
        <f t="shared" si="33"/>
        <v>0</v>
      </c>
      <c r="AD181" s="6">
        <f t="shared" si="34"/>
        <v>0</v>
      </c>
      <c r="AE181" s="5">
        <f t="shared" si="35"/>
        <v>0</v>
      </c>
      <c r="AF181" s="4"/>
    </row>
    <row r="182" spans="2:32">
      <c r="B182" s="15"/>
      <c r="C182" s="15"/>
      <c r="D182" s="15"/>
      <c r="E182" s="15"/>
      <c r="F182" s="15"/>
      <c r="G182" s="15"/>
      <c r="H182" s="15"/>
      <c r="I182" s="15"/>
      <c r="J182" s="15"/>
      <c r="K182" s="15"/>
      <c r="L182" s="15"/>
      <c r="M182" s="15"/>
      <c r="N182" s="15"/>
      <c r="O182" s="15"/>
      <c r="P182" s="15"/>
      <c r="Q182" s="10"/>
      <c r="R182" s="15"/>
      <c r="S182" s="9">
        <f t="shared" si="29"/>
        <v>0</v>
      </c>
      <c r="T182" s="9">
        <f t="shared" si="30"/>
        <v>0</v>
      </c>
      <c r="U182" s="15"/>
      <c r="V182" s="15"/>
      <c r="W182" s="15"/>
      <c r="X182" s="15"/>
      <c r="Y182" s="15"/>
      <c r="Z182" s="15"/>
      <c r="AA182" s="7">
        <f t="shared" si="31"/>
        <v>0</v>
      </c>
      <c r="AB182" s="7">
        <f t="shared" si="32"/>
        <v>0</v>
      </c>
      <c r="AC182" s="7">
        <f t="shared" si="33"/>
        <v>0</v>
      </c>
      <c r="AD182" s="6">
        <f t="shared" si="34"/>
        <v>0</v>
      </c>
      <c r="AE182" s="5">
        <f t="shared" si="35"/>
        <v>0</v>
      </c>
      <c r="AF182" s="4"/>
    </row>
    <row r="183" spans="2:32">
      <c r="B183" s="15"/>
      <c r="C183" s="15"/>
      <c r="D183" s="15"/>
      <c r="E183" s="15"/>
      <c r="F183" s="15"/>
      <c r="G183" s="15"/>
      <c r="H183" s="15"/>
      <c r="I183" s="15"/>
      <c r="J183" s="15"/>
      <c r="K183" s="15"/>
      <c r="L183" s="15"/>
      <c r="M183" s="15"/>
      <c r="N183" s="15"/>
      <c r="O183" s="15"/>
      <c r="P183" s="15"/>
      <c r="Q183" s="10"/>
      <c r="R183" s="15"/>
      <c r="S183" s="9">
        <f t="shared" si="29"/>
        <v>0</v>
      </c>
      <c r="T183" s="9">
        <f t="shared" si="30"/>
        <v>0</v>
      </c>
      <c r="U183" s="15"/>
      <c r="V183" s="15"/>
      <c r="W183" s="15"/>
      <c r="X183" s="15"/>
      <c r="Y183" s="15"/>
      <c r="Z183" s="15"/>
      <c r="AA183" s="7">
        <f t="shared" si="31"/>
        <v>0</v>
      </c>
      <c r="AB183" s="7">
        <f t="shared" si="32"/>
        <v>0</v>
      </c>
      <c r="AC183" s="7">
        <f t="shared" si="33"/>
        <v>0</v>
      </c>
      <c r="AD183" s="6">
        <f t="shared" si="34"/>
        <v>0</v>
      </c>
      <c r="AE183" s="5">
        <f t="shared" si="35"/>
        <v>0</v>
      </c>
      <c r="AF183" s="4"/>
    </row>
    <row r="184" spans="2:32">
      <c r="B184" s="15"/>
      <c r="C184" s="15"/>
      <c r="D184" s="15"/>
      <c r="E184" s="15"/>
      <c r="F184" s="15"/>
      <c r="G184" s="15"/>
      <c r="H184" s="15"/>
      <c r="I184" s="15"/>
      <c r="J184" s="15"/>
      <c r="K184" s="15"/>
      <c r="L184" s="15"/>
      <c r="M184" s="15"/>
      <c r="N184" s="15"/>
      <c r="O184" s="15"/>
      <c r="P184" s="15"/>
      <c r="Q184" s="10"/>
      <c r="R184" s="15"/>
      <c r="S184" s="9">
        <f t="shared" si="29"/>
        <v>0</v>
      </c>
      <c r="T184" s="9">
        <f t="shared" si="30"/>
        <v>0</v>
      </c>
      <c r="U184" s="15"/>
      <c r="V184" s="15"/>
      <c r="W184" s="15"/>
      <c r="X184" s="15"/>
      <c r="Y184" s="15"/>
      <c r="Z184" s="15"/>
      <c r="AA184" s="7">
        <f t="shared" si="31"/>
        <v>0</v>
      </c>
      <c r="AB184" s="7">
        <f t="shared" si="32"/>
        <v>0</v>
      </c>
      <c r="AC184" s="7">
        <f t="shared" si="33"/>
        <v>0</v>
      </c>
      <c r="AD184" s="6">
        <f t="shared" si="34"/>
        <v>0</v>
      </c>
      <c r="AE184" s="5">
        <f t="shared" si="35"/>
        <v>0</v>
      </c>
      <c r="AF184" s="4"/>
    </row>
    <row r="185" spans="2:32">
      <c r="B185" s="15"/>
      <c r="C185" s="15"/>
      <c r="D185" s="15"/>
      <c r="E185" s="15"/>
      <c r="F185" s="15"/>
      <c r="G185" s="15"/>
      <c r="H185" s="15"/>
      <c r="I185" s="15"/>
      <c r="J185" s="15"/>
      <c r="K185" s="15"/>
      <c r="L185" s="15"/>
      <c r="M185" s="15"/>
      <c r="N185" s="15"/>
      <c r="O185" s="15"/>
      <c r="P185" s="15"/>
      <c r="Q185" s="10"/>
      <c r="R185" s="15"/>
      <c r="S185" s="9">
        <f t="shared" si="29"/>
        <v>0</v>
      </c>
      <c r="T185" s="9">
        <f t="shared" si="30"/>
        <v>0</v>
      </c>
      <c r="U185" s="15"/>
      <c r="V185" s="15"/>
      <c r="W185" s="15"/>
      <c r="X185" s="15"/>
      <c r="Y185" s="15"/>
      <c r="Z185" s="15"/>
      <c r="AA185" s="7">
        <f t="shared" si="31"/>
        <v>0</v>
      </c>
      <c r="AB185" s="7">
        <f t="shared" si="32"/>
        <v>0</v>
      </c>
      <c r="AC185" s="7">
        <f t="shared" si="33"/>
        <v>0</v>
      </c>
      <c r="AD185" s="6">
        <f t="shared" si="34"/>
        <v>0</v>
      </c>
      <c r="AE185" s="5">
        <f t="shared" si="35"/>
        <v>0</v>
      </c>
      <c r="AF185" s="4"/>
    </row>
    <row r="186" spans="2:32">
      <c r="B186" s="15"/>
      <c r="C186" s="15"/>
      <c r="D186" s="15"/>
      <c r="E186" s="15"/>
      <c r="F186" s="15"/>
      <c r="G186" s="15"/>
      <c r="H186" s="15"/>
      <c r="I186" s="15"/>
      <c r="J186" s="15"/>
      <c r="K186" s="15"/>
      <c r="L186" s="15"/>
      <c r="M186" s="15"/>
      <c r="N186" s="15"/>
      <c r="O186" s="15"/>
      <c r="P186" s="15"/>
      <c r="Q186" s="10"/>
      <c r="R186" s="15"/>
      <c r="S186" s="9">
        <f t="shared" si="29"/>
        <v>0</v>
      </c>
      <c r="T186" s="9">
        <f t="shared" si="30"/>
        <v>0</v>
      </c>
      <c r="U186" s="15"/>
      <c r="V186" s="15"/>
      <c r="W186" s="15"/>
      <c r="X186" s="15"/>
      <c r="Y186" s="15"/>
      <c r="Z186" s="15"/>
      <c r="AA186" s="7">
        <f t="shared" si="31"/>
        <v>0</v>
      </c>
      <c r="AB186" s="7">
        <f t="shared" si="32"/>
        <v>0</v>
      </c>
      <c r="AC186" s="7">
        <f t="shared" si="33"/>
        <v>0</v>
      </c>
      <c r="AD186" s="6">
        <f t="shared" si="34"/>
        <v>0</v>
      </c>
      <c r="AE186" s="5">
        <f t="shared" si="35"/>
        <v>0</v>
      </c>
      <c r="AF186" s="4"/>
    </row>
    <row r="187" spans="2:32">
      <c r="B187" s="15"/>
      <c r="C187" s="15"/>
      <c r="D187" s="15"/>
      <c r="E187" s="15"/>
      <c r="F187" s="15"/>
      <c r="G187" s="15"/>
      <c r="H187" s="15"/>
      <c r="I187" s="15"/>
      <c r="J187" s="15"/>
      <c r="K187" s="15"/>
      <c r="L187" s="15"/>
      <c r="M187" s="15"/>
      <c r="N187" s="15"/>
      <c r="O187" s="15"/>
      <c r="P187" s="15"/>
      <c r="Q187" s="10"/>
      <c r="R187" s="15"/>
      <c r="S187" s="9">
        <f t="shared" si="29"/>
        <v>0</v>
      </c>
      <c r="T187" s="9">
        <f t="shared" si="30"/>
        <v>0</v>
      </c>
      <c r="U187" s="15"/>
      <c r="V187" s="15"/>
      <c r="W187" s="15"/>
      <c r="X187" s="15"/>
      <c r="Y187" s="15"/>
      <c r="Z187" s="15"/>
      <c r="AA187" s="7">
        <f t="shared" si="31"/>
        <v>0</v>
      </c>
      <c r="AB187" s="7">
        <f t="shared" si="32"/>
        <v>0</v>
      </c>
      <c r="AC187" s="7">
        <f t="shared" si="33"/>
        <v>0</v>
      </c>
      <c r="AD187" s="6">
        <f t="shared" si="34"/>
        <v>0</v>
      </c>
      <c r="AE187" s="5">
        <f t="shared" si="35"/>
        <v>0</v>
      </c>
      <c r="AF187" s="4"/>
    </row>
    <row r="188" spans="2:32">
      <c r="B188" s="15"/>
      <c r="C188" s="15"/>
      <c r="D188" s="15"/>
      <c r="E188" s="15"/>
      <c r="F188" s="15"/>
      <c r="G188" s="15"/>
      <c r="H188" s="15"/>
      <c r="I188" s="15"/>
      <c r="J188" s="15"/>
      <c r="K188" s="15"/>
      <c r="L188" s="15"/>
      <c r="M188" s="15"/>
      <c r="N188" s="15"/>
      <c r="O188" s="15"/>
      <c r="P188" s="15"/>
      <c r="Q188" s="10"/>
      <c r="R188" s="15"/>
      <c r="S188" s="9">
        <f t="shared" si="29"/>
        <v>0</v>
      </c>
      <c r="T188" s="9">
        <f t="shared" si="30"/>
        <v>0</v>
      </c>
      <c r="U188" s="15"/>
      <c r="V188" s="15"/>
      <c r="W188" s="15"/>
      <c r="X188" s="15"/>
      <c r="Y188" s="15"/>
      <c r="Z188" s="15"/>
      <c r="AA188" s="7">
        <f t="shared" si="31"/>
        <v>0</v>
      </c>
      <c r="AB188" s="7">
        <f t="shared" si="32"/>
        <v>0</v>
      </c>
      <c r="AC188" s="7">
        <f t="shared" si="33"/>
        <v>0</v>
      </c>
      <c r="AD188" s="6">
        <f t="shared" si="34"/>
        <v>0</v>
      </c>
      <c r="AE188" s="5">
        <f t="shared" si="35"/>
        <v>0</v>
      </c>
      <c r="AF188" s="4"/>
    </row>
    <row r="189" spans="2:32">
      <c r="B189" s="16"/>
      <c r="C189" s="16"/>
      <c r="D189" s="16"/>
      <c r="E189" s="16"/>
      <c r="F189" s="15"/>
      <c r="G189" s="15"/>
      <c r="H189" s="15"/>
      <c r="I189" s="15"/>
      <c r="J189" s="15"/>
      <c r="K189" s="15"/>
      <c r="L189" s="15"/>
      <c r="M189" s="15"/>
      <c r="N189" s="15"/>
      <c r="O189" s="15"/>
      <c r="P189" s="15"/>
      <c r="Q189" s="10"/>
      <c r="R189" s="15"/>
      <c r="S189" s="9">
        <f t="shared" si="29"/>
        <v>0</v>
      </c>
      <c r="T189" s="9">
        <f t="shared" si="30"/>
        <v>0</v>
      </c>
      <c r="U189" s="15"/>
      <c r="V189" s="15"/>
      <c r="W189" s="15"/>
      <c r="X189" s="15"/>
      <c r="Y189" s="15"/>
      <c r="Z189" s="15"/>
      <c r="AA189" s="7">
        <f t="shared" si="31"/>
        <v>0</v>
      </c>
      <c r="AB189" s="7">
        <f t="shared" si="32"/>
        <v>0</v>
      </c>
      <c r="AC189" s="7">
        <f t="shared" si="33"/>
        <v>0</v>
      </c>
      <c r="AD189" s="6">
        <f t="shared" si="34"/>
        <v>0</v>
      </c>
      <c r="AE189" s="5">
        <f t="shared" si="35"/>
        <v>0</v>
      </c>
      <c r="AF189" s="4"/>
    </row>
    <row r="190" spans="2:32">
      <c r="B190" s="16"/>
      <c r="C190" s="16"/>
      <c r="D190" s="16"/>
      <c r="E190" s="16"/>
      <c r="F190" s="15"/>
      <c r="G190" s="15"/>
      <c r="H190" s="15"/>
      <c r="I190" s="15"/>
      <c r="J190" s="15"/>
      <c r="K190" s="15"/>
      <c r="L190" s="15"/>
      <c r="M190" s="15"/>
      <c r="N190" s="15"/>
      <c r="O190" s="15"/>
      <c r="P190" s="15"/>
      <c r="Q190" s="10"/>
      <c r="R190" s="15"/>
      <c r="S190" s="9">
        <f t="shared" si="29"/>
        <v>0</v>
      </c>
      <c r="T190" s="9">
        <f t="shared" si="30"/>
        <v>0</v>
      </c>
      <c r="U190" s="15"/>
      <c r="V190" s="15"/>
      <c r="W190" s="15"/>
      <c r="X190" s="15"/>
      <c r="Y190" s="15"/>
      <c r="Z190" s="15"/>
      <c r="AA190" s="7">
        <f t="shared" si="31"/>
        <v>0</v>
      </c>
      <c r="AB190" s="7">
        <f t="shared" si="32"/>
        <v>0</v>
      </c>
      <c r="AC190" s="7">
        <f t="shared" si="33"/>
        <v>0</v>
      </c>
      <c r="AD190" s="6">
        <f t="shared" si="34"/>
        <v>0</v>
      </c>
      <c r="AE190" s="5">
        <f t="shared" si="35"/>
        <v>0</v>
      </c>
      <c r="AF190" s="4"/>
    </row>
    <row r="191" spans="2:32">
      <c r="B191" s="16"/>
      <c r="C191" s="16"/>
      <c r="D191" s="16"/>
      <c r="E191" s="16"/>
      <c r="F191" s="15"/>
      <c r="G191" s="15"/>
      <c r="H191" s="15"/>
      <c r="I191" s="15"/>
      <c r="J191" s="15"/>
      <c r="K191" s="15"/>
      <c r="L191" s="15"/>
      <c r="M191" s="15"/>
      <c r="N191" s="15"/>
      <c r="O191" s="15"/>
      <c r="P191" s="15"/>
      <c r="Q191" s="10"/>
      <c r="R191" s="15"/>
      <c r="S191" s="9">
        <f t="shared" si="29"/>
        <v>0</v>
      </c>
      <c r="T191" s="9">
        <f t="shared" si="30"/>
        <v>0</v>
      </c>
      <c r="U191" s="15"/>
      <c r="V191" s="15"/>
      <c r="W191" s="15"/>
      <c r="X191" s="15"/>
      <c r="Y191" s="15"/>
      <c r="Z191" s="15"/>
      <c r="AA191" s="7">
        <f t="shared" si="31"/>
        <v>0</v>
      </c>
      <c r="AB191" s="7">
        <f t="shared" si="32"/>
        <v>0</v>
      </c>
      <c r="AC191" s="7">
        <f t="shared" si="33"/>
        <v>0</v>
      </c>
      <c r="AD191" s="6">
        <f t="shared" si="34"/>
        <v>0</v>
      </c>
      <c r="AE191" s="5">
        <f t="shared" si="35"/>
        <v>0</v>
      </c>
      <c r="AF191" s="4"/>
    </row>
    <row r="192" spans="2:32">
      <c r="B192" s="16"/>
      <c r="C192" s="16"/>
      <c r="D192" s="16"/>
      <c r="E192" s="16"/>
      <c r="F192" s="15"/>
      <c r="G192" s="15"/>
      <c r="H192" s="15"/>
      <c r="I192" s="15"/>
      <c r="J192" s="15"/>
      <c r="K192" s="15"/>
      <c r="L192" s="15"/>
      <c r="M192" s="15"/>
      <c r="N192" s="15"/>
      <c r="O192" s="15"/>
      <c r="P192" s="15"/>
      <c r="Q192" s="10"/>
      <c r="R192" s="15"/>
      <c r="S192" s="9">
        <f t="shared" si="29"/>
        <v>0</v>
      </c>
      <c r="T192" s="9">
        <f t="shared" si="30"/>
        <v>0</v>
      </c>
      <c r="U192" s="15"/>
      <c r="V192" s="15"/>
      <c r="W192" s="15"/>
      <c r="X192" s="15"/>
      <c r="Y192" s="15"/>
      <c r="Z192" s="15"/>
      <c r="AA192" s="7">
        <f t="shared" si="31"/>
        <v>0</v>
      </c>
      <c r="AB192" s="7">
        <f t="shared" si="32"/>
        <v>0</v>
      </c>
      <c r="AC192" s="7">
        <f t="shared" si="33"/>
        <v>0</v>
      </c>
      <c r="AD192" s="6">
        <f t="shared" si="34"/>
        <v>0</v>
      </c>
      <c r="AE192" s="5">
        <f t="shared" si="35"/>
        <v>0</v>
      </c>
      <c r="AF192" s="4"/>
    </row>
    <row r="193" spans="2:33">
      <c r="B193" s="16"/>
      <c r="C193" s="16"/>
      <c r="D193" s="16"/>
      <c r="E193" s="16"/>
      <c r="F193" s="15"/>
      <c r="G193" s="15"/>
      <c r="H193" s="15"/>
      <c r="I193" s="15"/>
      <c r="J193" s="15"/>
      <c r="K193" s="15"/>
      <c r="L193" s="15"/>
      <c r="M193" s="15"/>
      <c r="N193" s="15"/>
      <c r="O193" s="15"/>
      <c r="P193" s="15"/>
      <c r="Q193" s="10"/>
      <c r="R193" s="15"/>
      <c r="S193" s="9">
        <f t="shared" si="29"/>
        <v>0</v>
      </c>
      <c r="T193" s="9">
        <f t="shared" si="30"/>
        <v>0</v>
      </c>
      <c r="U193" s="15"/>
      <c r="V193" s="15"/>
      <c r="W193" s="15"/>
      <c r="X193" s="15"/>
      <c r="Y193" s="15"/>
      <c r="Z193" s="15"/>
      <c r="AA193" s="7">
        <f t="shared" si="31"/>
        <v>0</v>
      </c>
      <c r="AB193" s="7">
        <f t="shared" si="32"/>
        <v>0</v>
      </c>
      <c r="AC193" s="7">
        <f t="shared" si="33"/>
        <v>0</v>
      </c>
      <c r="AD193" s="6">
        <f t="shared" si="34"/>
        <v>0</v>
      </c>
      <c r="AE193" s="5">
        <f t="shared" si="35"/>
        <v>0</v>
      </c>
      <c r="AF193" s="4"/>
    </row>
    <row r="194" spans="2:33">
      <c r="B194" s="15"/>
      <c r="C194" s="15"/>
      <c r="D194" s="15"/>
      <c r="E194" s="15"/>
      <c r="F194" s="15"/>
      <c r="G194" s="15"/>
      <c r="H194" s="15"/>
      <c r="I194" s="15"/>
      <c r="J194" s="15"/>
      <c r="K194" s="15"/>
      <c r="L194" s="15"/>
      <c r="M194" s="15"/>
      <c r="N194" s="15"/>
      <c r="O194" s="15"/>
      <c r="P194" s="15"/>
      <c r="Q194" s="10"/>
      <c r="R194" s="15"/>
      <c r="S194" s="9">
        <f t="shared" si="29"/>
        <v>0</v>
      </c>
      <c r="T194" s="9">
        <f t="shared" si="30"/>
        <v>0</v>
      </c>
      <c r="U194" s="15"/>
      <c r="V194" s="15"/>
      <c r="W194" s="15"/>
      <c r="X194" s="15"/>
      <c r="Y194" s="15"/>
      <c r="Z194" s="15"/>
      <c r="AA194" s="7">
        <f t="shared" si="31"/>
        <v>0</v>
      </c>
      <c r="AB194" s="7">
        <f t="shared" si="32"/>
        <v>0</v>
      </c>
      <c r="AC194" s="7">
        <f t="shared" si="33"/>
        <v>0</v>
      </c>
      <c r="AD194" s="6">
        <f t="shared" si="34"/>
        <v>0</v>
      </c>
      <c r="AE194" s="5">
        <f t="shared" si="35"/>
        <v>0</v>
      </c>
      <c r="AF194" s="4"/>
    </row>
    <row r="195" spans="2:33">
      <c r="B195" s="4"/>
      <c r="C195" s="4"/>
      <c r="D195" s="4"/>
      <c r="E195" s="4"/>
      <c r="F195" s="4"/>
      <c r="G195" s="4"/>
      <c r="H195" s="4"/>
      <c r="I195" s="4"/>
      <c r="J195" s="4"/>
      <c r="K195" s="4"/>
      <c r="L195" s="4"/>
      <c r="M195" s="4"/>
      <c r="N195" s="4"/>
      <c r="O195" s="4"/>
      <c r="P195" s="4"/>
      <c r="Q195" s="10"/>
      <c r="R195" s="14"/>
      <c r="S195" s="9">
        <f t="shared" si="29"/>
        <v>0</v>
      </c>
      <c r="T195" s="9">
        <f t="shared" si="30"/>
        <v>0</v>
      </c>
      <c r="U195" s="14"/>
      <c r="V195" s="14"/>
      <c r="W195" s="14"/>
      <c r="X195" s="14"/>
      <c r="Y195" s="14"/>
      <c r="Z195" s="14"/>
      <c r="AA195" s="7">
        <f t="shared" si="31"/>
        <v>0</v>
      </c>
      <c r="AB195" s="7">
        <f t="shared" si="32"/>
        <v>0</v>
      </c>
      <c r="AC195" s="7">
        <f t="shared" si="33"/>
        <v>0</v>
      </c>
      <c r="AD195" s="6">
        <f t="shared" si="34"/>
        <v>0</v>
      </c>
      <c r="AE195" s="5">
        <f t="shared" si="35"/>
        <v>0</v>
      </c>
      <c r="AF195" s="4"/>
    </row>
    <row r="196" spans="2:33" ht="15">
      <c r="B196" s="12"/>
      <c r="C196" s="12"/>
      <c r="D196" s="12"/>
      <c r="E196" s="12"/>
      <c r="F196" s="12"/>
      <c r="G196" s="12"/>
      <c r="H196" s="12"/>
      <c r="I196" s="12"/>
      <c r="J196" s="12"/>
      <c r="K196" s="12"/>
      <c r="L196" s="12"/>
      <c r="M196" s="12"/>
      <c r="N196" s="12"/>
      <c r="O196" s="12"/>
      <c r="P196" s="12"/>
      <c r="Q196" s="13"/>
      <c r="R196" s="12"/>
      <c r="S196" s="9">
        <f t="shared" si="29"/>
        <v>0</v>
      </c>
      <c r="T196" s="9">
        <f t="shared" si="30"/>
        <v>0</v>
      </c>
      <c r="U196" s="12"/>
      <c r="V196" s="12"/>
      <c r="W196" s="12"/>
      <c r="X196" s="12"/>
      <c r="Y196" s="12"/>
      <c r="Z196" s="12"/>
      <c r="AA196" s="7">
        <f t="shared" si="31"/>
        <v>0</v>
      </c>
      <c r="AB196" s="7">
        <f t="shared" si="32"/>
        <v>0</v>
      </c>
      <c r="AC196" s="7">
        <f t="shared" si="33"/>
        <v>0</v>
      </c>
      <c r="AD196" s="6">
        <f t="shared" si="34"/>
        <v>0</v>
      </c>
      <c r="AE196" s="5">
        <f t="shared" si="35"/>
        <v>0</v>
      </c>
      <c r="AF196" s="12"/>
      <c r="AG196"/>
    </row>
    <row r="197" spans="2:33" ht="15">
      <c r="B197" s="12"/>
      <c r="C197" s="12"/>
      <c r="D197" s="12"/>
      <c r="E197" s="12"/>
      <c r="F197" s="12"/>
      <c r="G197" s="12"/>
      <c r="H197" s="12"/>
      <c r="I197" s="12"/>
      <c r="J197" s="12"/>
      <c r="K197" s="12"/>
      <c r="L197" s="12"/>
      <c r="M197" s="12"/>
      <c r="N197" s="12"/>
      <c r="O197" s="12"/>
      <c r="P197" s="12"/>
      <c r="Q197" s="13"/>
      <c r="R197" s="12"/>
      <c r="S197" s="9">
        <f t="shared" si="29"/>
        <v>0</v>
      </c>
      <c r="T197" s="9">
        <f t="shared" si="30"/>
        <v>0</v>
      </c>
      <c r="U197" s="12"/>
      <c r="V197" s="12"/>
      <c r="W197" s="12"/>
      <c r="X197" s="12"/>
      <c r="Y197" s="12"/>
      <c r="Z197" s="12"/>
      <c r="AA197" s="7">
        <f t="shared" si="31"/>
        <v>0</v>
      </c>
      <c r="AB197" s="7">
        <f t="shared" si="32"/>
        <v>0</v>
      </c>
      <c r="AC197" s="7">
        <f t="shared" si="33"/>
        <v>0</v>
      </c>
      <c r="AD197" s="6">
        <f t="shared" si="34"/>
        <v>0</v>
      </c>
      <c r="AE197" s="5">
        <f t="shared" si="35"/>
        <v>0</v>
      </c>
      <c r="AF197" s="12"/>
      <c r="AG197"/>
    </row>
    <row r="198" spans="2:33">
      <c r="B198" s="11"/>
      <c r="C198" s="11"/>
      <c r="D198" s="11"/>
      <c r="E198" s="11"/>
      <c r="F198" s="4"/>
      <c r="G198" s="4"/>
      <c r="H198" s="4"/>
      <c r="I198" s="4"/>
      <c r="J198" s="4"/>
      <c r="K198" s="4"/>
      <c r="L198" s="4"/>
      <c r="M198" s="4"/>
      <c r="N198" s="4"/>
      <c r="O198" s="4"/>
      <c r="P198" s="4"/>
      <c r="Q198" s="10"/>
      <c r="R198" s="4"/>
      <c r="S198" s="9">
        <f t="shared" si="29"/>
        <v>0</v>
      </c>
      <c r="T198" s="9">
        <f t="shared" si="30"/>
        <v>0</v>
      </c>
      <c r="U198" s="4"/>
      <c r="V198" s="4"/>
      <c r="W198" s="4"/>
      <c r="X198" s="4"/>
      <c r="Y198" s="4"/>
      <c r="Z198" s="8"/>
      <c r="AA198" s="7">
        <f t="shared" si="31"/>
        <v>0</v>
      </c>
      <c r="AB198" s="7">
        <f t="shared" si="32"/>
        <v>0</v>
      </c>
      <c r="AC198" s="7">
        <f t="shared" si="33"/>
        <v>0</v>
      </c>
      <c r="AD198" s="6">
        <f t="shared" si="34"/>
        <v>0</v>
      </c>
      <c r="AE198" s="5">
        <f t="shared" si="35"/>
        <v>0</v>
      </c>
      <c r="AF198" s="4"/>
    </row>
    <row r="199" spans="2:33">
      <c r="B199" s="15"/>
      <c r="C199" s="15"/>
      <c r="D199" s="15"/>
      <c r="E199" s="15"/>
      <c r="F199" s="15"/>
      <c r="G199" s="15"/>
      <c r="H199" s="15"/>
      <c r="I199" s="15"/>
      <c r="J199" s="15"/>
      <c r="K199" s="15"/>
      <c r="L199" s="15"/>
      <c r="M199" s="15"/>
      <c r="N199" s="15"/>
      <c r="O199" s="15"/>
      <c r="P199" s="15"/>
      <c r="Q199" s="10"/>
      <c r="R199" s="15"/>
      <c r="S199" s="9">
        <f t="shared" si="29"/>
        <v>0</v>
      </c>
      <c r="T199" s="9">
        <f t="shared" si="30"/>
        <v>0</v>
      </c>
      <c r="U199" s="15"/>
      <c r="V199" s="15"/>
      <c r="W199" s="15"/>
      <c r="X199" s="15"/>
      <c r="Y199" s="15"/>
      <c r="Z199" s="15"/>
      <c r="AA199" s="7">
        <f t="shared" si="31"/>
        <v>0</v>
      </c>
      <c r="AB199" s="7">
        <f t="shared" si="32"/>
        <v>0</v>
      </c>
      <c r="AC199" s="7">
        <f t="shared" si="33"/>
        <v>0</v>
      </c>
      <c r="AD199" s="6">
        <f t="shared" si="34"/>
        <v>0</v>
      </c>
      <c r="AE199" s="5">
        <f t="shared" si="35"/>
        <v>0</v>
      </c>
      <c r="AF199" s="4"/>
    </row>
    <row r="200" spans="2:33">
      <c r="B200" s="15"/>
      <c r="C200" s="15"/>
      <c r="D200" s="15"/>
      <c r="E200" s="15"/>
      <c r="F200" s="15"/>
      <c r="G200" s="15"/>
      <c r="H200" s="15"/>
      <c r="I200" s="15"/>
      <c r="J200" s="15"/>
      <c r="K200" s="15"/>
      <c r="L200" s="15"/>
      <c r="M200" s="15"/>
      <c r="N200" s="15"/>
      <c r="O200" s="15"/>
      <c r="P200" s="15"/>
      <c r="Q200" s="10"/>
      <c r="R200" s="15"/>
      <c r="S200" s="9">
        <f t="shared" si="29"/>
        <v>0</v>
      </c>
      <c r="T200" s="9">
        <f t="shared" si="30"/>
        <v>0</v>
      </c>
      <c r="U200" s="15"/>
      <c r="V200" s="15"/>
      <c r="W200" s="15"/>
      <c r="X200" s="15"/>
      <c r="Y200" s="15"/>
      <c r="Z200" s="15"/>
      <c r="AA200" s="7">
        <f t="shared" si="31"/>
        <v>0</v>
      </c>
      <c r="AB200" s="7">
        <f t="shared" si="32"/>
        <v>0</v>
      </c>
      <c r="AC200" s="7">
        <f t="shared" si="33"/>
        <v>0</v>
      </c>
      <c r="AD200" s="6">
        <f t="shared" si="34"/>
        <v>0</v>
      </c>
      <c r="AE200" s="5">
        <f t="shared" si="35"/>
        <v>0</v>
      </c>
      <c r="AF200" s="4"/>
    </row>
    <row r="201" spans="2:33">
      <c r="B201" s="15"/>
      <c r="C201" s="15"/>
      <c r="D201" s="15"/>
      <c r="E201" s="15"/>
      <c r="F201" s="15"/>
      <c r="G201" s="15"/>
      <c r="H201" s="15"/>
      <c r="I201" s="15"/>
      <c r="J201" s="15"/>
      <c r="K201" s="15"/>
      <c r="L201" s="15"/>
      <c r="M201" s="15"/>
      <c r="N201" s="15"/>
      <c r="O201" s="15"/>
      <c r="P201" s="15"/>
      <c r="Q201" s="10"/>
      <c r="R201" s="15"/>
      <c r="S201" s="9">
        <f t="shared" si="29"/>
        <v>0</v>
      </c>
      <c r="T201" s="9">
        <f t="shared" si="30"/>
        <v>0</v>
      </c>
      <c r="U201" s="15"/>
      <c r="V201" s="15"/>
      <c r="W201" s="15"/>
      <c r="X201" s="15"/>
      <c r="Y201" s="15"/>
      <c r="Z201" s="15"/>
      <c r="AA201" s="7">
        <f t="shared" si="31"/>
        <v>0</v>
      </c>
      <c r="AB201" s="7">
        <f t="shared" si="32"/>
        <v>0</v>
      </c>
      <c r="AC201" s="7">
        <f t="shared" si="33"/>
        <v>0</v>
      </c>
      <c r="AD201" s="6">
        <f t="shared" si="34"/>
        <v>0</v>
      </c>
      <c r="AE201" s="5">
        <f t="shared" si="35"/>
        <v>0</v>
      </c>
      <c r="AF201" s="4"/>
    </row>
    <row r="202" spans="2:33">
      <c r="B202" s="15"/>
      <c r="C202" s="15"/>
      <c r="D202" s="15"/>
      <c r="E202" s="15"/>
      <c r="F202" s="15"/>
      <c r="G202" s="15"/>
      <c r="H202" s="15"/>
      <c r="I202" s="15"/>
      <c r="J202" s="15"/>
      <c r="K202" s="15"/>
      <c r="L202" s="15"/>
      <c r="M202" s="15"/>
      <c r="N202" s="15"/>
      <c r="O202" s="15"/>
      <c r="P202" s="15"/>
      <c r="Q202" s="10"/>
      <c r="R202" s="15"/>
      <c r="S202" s="9">
        <f t="shared" si="29"/>
        <v>0</v>
      </c>
      <c r="T202" s="9">
        <f t="shared" si="30"/>
        <v>0</v>
      </c>
      <c r="U202" s="15"/>
      <c r="V202" s="15"/>
      <c r="W202" s="15"/>
      <c r="X202" s="15"/>
      <c r="Y202" s="15"/>
      <c r="Z202" s="15"/>
      <c r="AA202" s="7">
        <f t="shared" si="31"/>
        <v>0</v>
      </c>
      <c r="AB202" s="7">
        <f t="shared" si="32"/>
        <v>0</v>
      </c>
      <c r="AC202" s="7">
        <f t="shared" si="33"/>
        <v>0</v>
      </c>
      <c r="AD202" s="6">
        <f t="shared" si="34"/>
        <v>0</v>
      </c>
      <c r="AE202" s="5">
        <f t="shared" si="35"/>
        <v>0</v>
      </c>
      <c r="AF202" s="4"/>
    </row>
    <row r="203" spans="2:33">
      <c r="B203" s="15"/>
      <c r="C203" s="15"/>
      <c r="D203" s="15"/>
      <c r="E203" s="15"/>
      <c r="F203" s="15"/>
      <c r="G203" s="15"/>
      <c r="H203" s="15"/>
      <c r="I203" s="15"/>
      <c r="J203" s="15"/>
      <c r="K203" s="15"/>
      <c r="L203" s="15"/>
      <c r="M203" s="15"/>
      <c r="N203" s="15"/>
      <c r="O203" s="15"/>
      <c r="P203" s="15"/>
      <c r="Q203" s="10"/>
      <c r="R203" s="15"/>
      <c r="S203" s="9">
        <f t="shared" si="29"/>
        <v>0</v>
      </c>
      <c r="T203" s="9">
        <f t="shared" si="30"/>
        <v>0</v>
      </c>
      <c r="U203" s="15"/>
      <c r="V203" s="15"/>
      <c r="W203" s="15"/>
      <c r="X203" s="15"/>
      <c r="Y203" s="15"/>
      <c r="Z203" s="15"/>
      <c r="AA203" s="7">
        <f t="shared" si="31"/>
        <v>0</v>
      </c>
      <c r="AB203" s="7">
        <f t="shared" si="32"/>
        <v>0</v>
      </c>
      <c r="AC203" s="7">
        <f t="shared" si="33"/>
        <v>0</v>
      </c>
      <c r="AD203" s="6">
        <f t="shared" si="34"/>
        <v>0</v>
      </c>
      <c r="AE203" s="5">
        <f t="shared" si="35"/>
        <v>0</v>
      </c>
      <c r="AF203" s="4"/>
    </row>
    <row r="204" spans="2:33">
      <c r="B204" s="15"/>
      <c r="C204" s="15"/>
      <c r="D204" s="15"/>
      <c r="E204" s="15"/>
      <c r="F204" s="15"/>
      <c r="G204" s="15"/>
      <c r="H204" s="15"/>
      <c r="I204" s="15"/>
      <c r="J204" s="15"/>
      <c r="K204" s="15"/>
      <c r="L204" s="15"/>
      <c r="M204" s="15"/>
      <c r="N204" s="15"/>
      <c r="O204" s="15"/>
      <c r="P204" s="15"/>
      <c r="Q204" s="10"/>
      <c r="R204" s="15"/>
      <c r="S204" s="9">
        <f t="shared" si="29"/>
        <v>0</v>
      </c>
      <c r="T204" s="9">
        <f t="shared" si="30"/>
        <v>0</v>
      </c>
      <c r="U204" s="15"/>
      <c r="V204" s="15"/>
      <c r="W204" s="15"/>
      <c r="X204" s="15"/>
      <c r="Y204" s="15"/>
      <c r="Z204" s="15"/>
      <c r="AA204" s="7">
        <f t="shared" si="31"/>
        <v>0</v>
      </c>
      <c r="AB204" s="7">
        <f t="shared" si="32"/>
        <v>0</v>
      </c>
      <c r="AC204" s="7">
        <f t="shared" si="33"/>
        <v>0</v>
      </c>
      <c r="AD204" s="6">
        <f t="shared" si="34"/>
        <v>0</v>
      </c>
      <c r="AE204" s="5">
        <f t="shared" si="35"/>
        <v>0</v>
      </c>
      <c r="AF204" s="4"/>
    </row>
    <row r="205" spans="2:33">
      <c r="B205" s="15"/>
      <c r="C205" s="15"/>
      <c r="D205" s="15"/>
      <c r="E205" s="15"/>
      <c r="F205" s="15"/>
      <c r="G205" s="15"/>
      <c r="H205" s="15"/>
      <c r="I205" s="15"/>
      <c r="J205" s="15"/>
      <c r="K205" s="15"/>
      <c r="L205" s="15"/>
      <c r="M205" s="15"/>
      <c r="N205" s="15"/>
      <c r="O205" s="15"/>
      <c r="P205" s="15"/>
      <c r="Q205" s="10"/>
      <c r="R205" s="15"/>
      <c r="S205" s="9">
        <f t="shared" si="29"/>
        <v>0</v>
      </c>
      <c r="T205" s="9">
        <f t="shared" si="30"/>
        <v>0</v>
      </c>
      <c r="U205" s="15"/>
      <c r="V205" s="15"/>
      <c r="W205" s="15"/>
      <c r="X205" s="15"/>
      <c r="Y205" s="15"/>
      <c r="Z205" s="15"/>
      <c r="AA205" s="7">
        <f t="shared" si="31"/>
        <v>0</v>
      </c>
      <c r="AB205" s="7">
        <f t="shared" si="32"/>
        <v>0</v>
      </c>
      <c r="AC205" s="7">
        <f t="shared" si="33"/>
        <v>0</v>
      </c>
      <c r="AD205" s="6">
        <f t="shared" si="34"/>
        <v>0</v>
      </c>
      <c r="AE205" s="5">
        <f t="shared" si="35"/>
        <v>0</v>
      </c>
      <c r="AF205" s="4"/>
    </row>
    <row r="206" spans="2:33">
      <c r="B206" s="15"/>
      <c r="C206" s="15"/>
      <c r="D206" s="15"/>
      <c r="E206" s="15"/>
      <c r="F206" s="15"/>
      <c r="G206" s="15"/>
      <c r="H206" s="15"/>
      <c r="I206" s="15"/>
      <c r="J206" s="15"/>
      <c r="K206" s="15"/>
      <c r="L206" s="15"/>
      <c r="M206" s="15"/>
      <c r="N206" s="15"/>
      <c r="O206" s="15"/>
      <c r="P206" s="15"/>
      <c r="Q206" s="10"/>
      <c r="R206" s="15"/>
      <c r="S206" s="9">
        <f t="shared" si="29"/>
        <v>0</v>
      </c>
      <c r="T206" s="9">
        <f t="shared" si="30"/>
        <v>0</v>
      </c>
      <c r="U206" s="15"/>
      <c r="V206" s="15"/>
      <c r="W206" s="15"/>
      <c r="X206" s="15"/>
      <c r="Y206" s="15"/>
      <c r="Z206" s="15"/>
      <c r="AA206" s="7">
        <f t="shared" si="31"/>
        <v>0</v>
      </c>
      <c r="AB206" s="7">
        <f t="shared" si="32"/>
        <v>0</v>
      </c>
      <c r="AC206" s="7">
        <f t="shared" si="33"/>
        <v>0</v>
      </c>
      <c r="AD206" s="6">
        <f t="shared" si="34"/>
        <v>0</v>
      </c>
      <c r="AE206" s="5">
        <f t="shared" si="35"/>
        <v>0</v>
      </c>
      <c r="AF206" s="4"/>
    </row>
    <row r="207" spans="2:33">
      <c r="B207" s="15"/>
      <c r="C207" s="15"/>
      <c r="D207" s="15"/>
      <c r="E207" s="15"/>
      <c r="F207" s="15"/>
      <c r="G207" s="15"/>
      <c r="H207" s="15"/>
      <c r="I207" s="15"/>
      <c r="J207" s="15"/>
      <c r="K207" s="15"/>
      <c r="L207" s="15"/>
      <c r="M207" s="15"/>
      <c r="N207" s="15"/>
      <c r="O207" s="15"/>
      <c r="P207" s="15"/>
      <c r="Q207" s="10"/>
      <c r="R207" s="15"/>
      <c r="S207" s="9">
        <f t="shared" si="29"/>
        <v>0</v>
      </c>
      <c r="T207" s="9">
        <f t="shared" si="30"/>
        <v>0</v>
      </c>
      <c r="U207" s="15"/>
      <c r="V207" s="15"/>
      <c r="W207" s="15"/>
      <c r="X207" s="15"/>
      <c r="Y207" s="15"/>
      <c r="Z207" s="15"/>
      <c r="AA207" s="7">
        <f t="shared" si="31"/>
        <v>0</v>
      </c>
      <c r="AB207" s="7">
        <f t="shared" si="32"/>
        <v>0</v>
      </c>
      <c r="AC207" s="7">
        <f t="shared" si="33"/>
        <v>0</v>
      </c>
      <c r="AD207" s="6">
        <f t="shared" si="34"/>
        <v>0</v>
      </c>
      <c r="AE207" s="5">
        <f t="shared" si="35"/>
        <v>0</v>
      </c>
      <c r="AF207" s="4"/>
    </row>
    <row r="208" spans="2:33">
      <c r="B208" s="15"/>
      <c r="C208" s="15"/>
      <c r="D208" s="15"/>
      <c r="E208" s="15"/>
      <c r="F208" s="15"/>
      <c r="G208" s="15"/>
      <c r="H208" s="15"/>
      <c r="I208" s="15"/>
      <c r="J208" s="15"/>
      <c r="K208" s="15"/>
      <c r="L208" s="15"/>
      <c r="M208" s="15"/>
      <c r="N208" s="15"/>
      <c r="O208" s="15"/>
      <c r="P208" s="15"/>
      <c r="Q208" s="10"/>
      <c r="R208" s="15"/>
      <c r="S208" s="9">
        <f t="shared" si="29"/>
        <v>0</v>
      </c>
      <c r="T208" s="9">
        <f t="shared" si="30"/>
        <v>0</v>
      </c>
      <c r="U208" s="15"/>
      <c r="V208" s="15"/>
      <c r="W208" s="15"/>
      <c r="X208" s="15"/>
      <c r="Y208" s="15"/>
      <c r="Z208" s="15"/>
      <c r="AA208" s="7">
        <f t="shared" si="31"/>
        <v>0</v>
      </c>
      <c r="AB208" s="7">
        <f t="shared" si="32"/>
        <v>0</v>
      </c>
      <c r="AC208" s="7">
        <f t="shared" si="33"/>
        <v>0</v>
      </c>
      <c r="AD208" s="6">
        <f t="shared" si="34"/>
        <v>0</v>
      </c>
      <c r="AE208" s="5">
        <f t="shared" si="35"/>
        <v>0</v>
      </c>
      <c r="AF208" s="4"/>
    </row>
    <row r="209" spans="2:32">
      <c r="B209" s="15"/>
      <c r="C209" s="15"/>
      <c r="D209" s="15"/>
      <c r="E209" s="15"/>
      <c r="F209" s="15"/>
      <c r="G209" s="15"/>
      <c r="H209" s="15"/>
      <c r="I209" s="15"/>
      <c r="J209" s="15"/>
      <c r="K209" s="15"/>
      <c r="L209" s="15"/>
      <c r="M209" s="15"/>
      <c r="N209" s="15"/>
      <c r="O209" s="15"/>
      <c r="P209" s="15"/>
      <c r="Q209" s="10"/>
      <c r="R209" s="15"/>
      <c r="S209" s="9">
        <f t="shared" si="29"/>
        <v>0</v>
      </c>
      <c r="T209" s="9">
        <f t="shared" si="30"/>
        <v>0</v>
      </c>
      <c r="U209" s="15"/>
      <c r="V209" s="15"/>
      <c r="W209" s="15"/>
      <c r="X209" s="15"/>
      <c r="Y209" s="15"/>
      <c r="Z209" s="15"/>
      <c r="AA209" s="7">
        <f t="shared" si="31"/>
        <v>0</v>
      </c>
      <c r="AB209" s="7">
        <f t="shared" si="32"/>
        <v>0</v>
      </c>
      <c r="AC209" s="7">
        <f t="shared" si="33"/>
        <v>0</v>
      </c>
      <c r="AD209" s="6">
        <f t="shared" si="34"/>
        <v>0</v>
      </c>
      <c r="AE209" s="5">
        <f t="shared" si="35"/>
        <v>0</v>
      </c>
      <c r="AF209" s="4"/>
    </row>
    <row r="210" spans="2:32">
      <c r="B210" s="15"/>
      <c r="C210" s="15"/>
      <c r="D210" s="15"/>
      <c r="E210" s="15"/>
      <c r="F210" s="15"/>
      <c r="G210" s="15"/>
      <c r="H210" s="15"/>
      <c r="I210" s="15"/>
      <c r="J210" s="15"/>
      <c r="K210" s="15"/>
      <c r="L210" s="15"/>
      <c r="M210" s="15"/>
      <c r="N210" s="15"/>
      <c r="O210" s="15"/>
      <c r="P210" s="15"/>
      <c r="Q210" s="10"/>
      <c r="R210" s="15"/>
      <c r="S210" s="9">
        <f t="shared" si="29"/>
        <v>0</v>
      </c>
      <c r="T210" s="9">
        <f t="shared" si="30"/>
        <v>0</v>
      </c>
      <c r="U210" s="15"/>
      <c r="V210" s="15"/>
      <c r="W210" s="15"/>
      <c r="X210" s="15"/>
      <c r="Y210" s="15"/>
      <c r="Z210" s="15"/>
      <c r="AA210" s="7">
        <f t="shared" si="31"/>
        <v>0</v>
      </c>
      <c r="AB210" s="7">
        <f t="shared" si="32"/>
        <v>0</v>
      </c>
      <c r="AC210" s="7">
        <f t="shared" si="33"/>
        <v>0</v>
      </c>
      <c r="AD210" s="6">
        <f t="shared" si="34"/>
        <v>0</v>
      </c>
      <c r="AE210" s="5">
        <f t="shared" si="35"/>
        <v>0</v>
      </c>
      <c r="AF210" s="4"/>
    </row>
    <row r="211" spans="2:32">
      <c r="B211" s="15"/>
      <c r="C211" s="15"/>
      <c r="D211" s="15"/>
      <c r="E211" s="15"/>
      <c r="F211" s="15"/>
      <c r="G211" s="15"/>
      <c r="H211" s="15"/>
      <c r="I211" s="15"/>
      <c r="J211" s="15"/>
      <c r="K211" s="15"/>
      <c r="L211" s="15"/>
      <c r="M211" s="15"/>
      <c r="N211" s="15"/>
      <c r="O211" s="15"/>
      <c r="P211" s="15"/>
      <c r="Q211" s="10"/>
      <c r="R211" s="15"/>
      <c r="S211" s="9">
        <f t="shared" si="29"/>
        <v>0</v>
      </c>
      <c r="T211" s="9">
        <f t="shared" si="30"/>
        <v>0</v>
      </c>
      <c r="U211" s="15"/>
      <c r="V211" s="15"/>
      <c r="W211" s="15"/>
      <c r="X211" s="15"/>
      <c r="Y211" s="15"/>
      <c r="Z211" s="15"/>
      <c r="AA211" s="7">
        <f t="shared" si="31"/>
        <v>0</v>
      </c>
      <c r="AB211" s="7">
        <f t="shared" si="32"/>
        <v>0</v>
      </c>
      <c r="AC211" s="7">
        <f t="shared" si="33"/>
        <v>0</v>
      </c>
      <c r="AD211" s="6">
        <f t="shared" si="34"/>
        <v>0</v>
      </c>
      <c r="AE211" s="5">
        <f t="shared" si="35"/>
        <v>0</v>
      </c>
      <c r="AF211" s="4"/>
    </row>
    <row r="212" spans="2:32">
      <c r="B212" s="15"/>
      <c r="C212" s="15"/>
      <c r="D212" s="15"/>
      <c r="E212" s="15"/>
      <c r="F212" s="15"/>
      <c r="G212" s="15"/>
      <c r="H212" s="15"/>
      <c r="I212" s="15"/>
      <c r="J212" s="15"/>
      <c r="K212" s="15"/>
      <c r="L212" s="15"/>
      <c r="M212" s="15"/>
      <c r="N212" s="15"/>
      <c r="O212" s="15"/>
      <c r="P212" s="15"/>
      <c r="Q212" s="10"/>
      <c r="R212" s="15"/>
      <c r="S212" s="9">
        <f t="shared" si="29"/>
        <v>0</v>
      </c>
      <c r="T212" s="9">
        <f t="shared" si="30"/>
        <v>0</v>
      </c>
      <c r="U212" s="15"/>
      <c r="V212" s="15"/>
      <c r="W212" s="15"/>
      <c r="X212" s="15"/>
      <c r="Y212" s="15"/>
      <c r="Z212" s="15"/>
      <c r="AA212" s="7">
        <f t="shared" si="31"/>
        <v>0</v>
      </c>
      <c r="AB212" s="7">
        <f t="shared" si="32"/>
        <v>0</v>
      </c>
      <c r="AC212" s="7">
        <f t="shared" si="33"/>
        <v>0</v>
      </c>
      <c r="AD212" s="6">
        <f t="shared" si="34"/>
        <v>0</v>
      </c>
      <c r="AE212" s="5">
        <f t="shared" si="35"/>
        <v>0</v>
      </c>
      <c r="AF212" s="4"/>
    </row>
    <row r="213" spans="2:32">
      <c r="B213" s="15"/>
      <c r="C213" s="15"/>
      <c r="D213" s="15"/>
      <c r="E213" s="15"/>
      <c r="F213" s="15"/>
      <c r="G213" s="15"/>
      <c r="H213" s="15"/>
      <c r="I213" s="15"/>
      <c r="J213" s="15"/>
      <c r="K213" s="15"/>
      <c r="L213" s="15"/>
      <c r="M213" s="15"/>
      <c r="N213" s="15"/>
      <c r="O213" s="15"/>
      <c r="P213" s="15"/>
      <c r="Q213" s="10"/>
      <c r="R213" s="15"/>
      <c r="S213" s="9">
        <f t="shared" si="29"/>
        <v>0</v>
      </c>
      <c r="T213" s="9">
        <f t="shared" si="30"/>
        <v>0</v>
      </c>
      <c r="U213" s="15"/>
      <c r="V213" s="15"/>
      <c r="W213" s="15"/>
      <c r="X213" s="15"/>
      <c r="Y213" s="15"/>
      <c r="Z213" s="15"/>
      <c r="AA213" s="7">
        <f t="shared" si="31"/>
        <v>0</v>
      </c>
      <c r="AB213" s="7">
        <f t="shared" si="32"/>
        <v>0</v>
      </c>
      <c r="AC213" s="7">
        <f t="shared" si="33"/>
        <v>0</v>
      </c>
      <c r="AD213" s="6">
        <f t="shared" si="34"/>
        <v>0</v>
      </c>
      <c r="AE213" s="5">
        <f t="shared" si="35"/>
        <v>0</v>
      </c>
      <c r="AF213" s="4"/>
    </row>
    <row r="214" spans="2:32">
      <c r="B214" s="15"/>
      <c r="C214" s="15"/>
      <c r="D214" s="15"/>
      <c r="E214" s="15"/>
      <c r="F214" s="15"/>
      <c r="G214" s="15"/>
      <c r="H214" s="15"/>
      <c r="I214" s="15"/>
      <c r="J214" s="15"/>
      <c r="K214" s="15"/>
      <c r="L214" s="15"/>
      <c r="M214" s="15"/>
      <c r="N214" s="15"/>
      <c r="O214" s="15"/>
      <c r="P214" s="15"/>
      <c r="Q214" s="10"/>
      <c r="R214" s="15"/>
      <c r="S214" s="9">
        <f t="shared" si="29"/>
        <v>0</v>
      </c>
      <c r="T214" s="9">
        <f t="shared" si="30"/>
        <v>0</v>
      </c>
      <c r="U214" s="15"/>
      <c r="V214" s="15"/>
      <c r="W214" s="15"/>
      <c r="X214" s="15"/>
      <c r="Y214" s="15"/>
      <c r="Z214" s="15"/>
      <c r="AA214" s="7">
        <f t="shared" si="31"/>
        <v>0</v>
      </c>
      <c r="AB214" s="7">
        <f t="shared" si="32"/>
        <v>0</v>
      </c>
      <c r="AC214" s="7">
        <f t="shared" si="33"/>
        <v>0</v>
      </c>
      <c r="AD214" s="6">
        <f t="shared" si="34"/>
        <v>0</v>
      </c>
      <c r="AE214" s="5">
        <f t="shared" si="35"/>
        <v>0</v>
      </c>
      <c r="AF214" s="4"/>
    </row>
    <row r="215" spans="2:32">
      <c r="B215" s="15"/>
      <c r="C215" s="15"/>
      <c r="D215" s="15"/>
      <c r="E215" s="15"/>
      <c r="F215" s="15"/>
      <c r="G215" s="15"/>
      <c r="H215" s="15"/>
      <c r="I215" s="15"/>
      <c r="J215" s="15"/>
      <c r="K215" s="15"/>
      <c r="L215" s="15"/>
      <c r="M215" s="15"/>
      <c r="N215" s="15"/>
      <c r="O215" s="15"/>
      <c r="P215" s="15"/>
      <c r="Q215" s="10"/>
      <c r="R215" s="15"/>
      <c r="S215" s="9">
        <f t="shared" si="29"/>
        <v>0</v>
      </c>
      <c r="T215" s="9">
        <f t="shared" si="30"/>
        <v>0</v>
      </c>
      <c r="U215" s="15"/>
      <c r="V215" s="15"/>
      <c r="W215" s="15"/>
      <c r="X215" s="15"/>
      <c r="Y215" s="15"/>
      <c r="Z215" s="15"/>
      <c r="AA215" s="7">
        <f t="shared" si="31"/>
        <v>0</v>
      </c>
      <c r="AB215" s="7">
        <f t="shared" si="32"/>
        <v>0</v>
      </c>
      <c r="AC215" s="7">
        <f t="shared" si="33"/>
        <v>0</v>
      </c>
      <c r="AD215" s="6">
        <f t="shared" si="34"/>
        <v>0</v>
      </c>
      <c r="AE215" s="5">
        <f t="shared" si="35"/>
        <v>0</v>
      </c>
      <c r="AF215" s="4"/>
    </row>
    <row r="216" spans="2:32">
      <c r="B216" s="15"/>
      <c r="C216" s="15"/>
      <c r="D216" s="15"/>
      <c r="E216" s="15"/>
      <c r="F216" s="15"/>
      <c r="G216" s="15"/>
      <c r="H216" s="15"/>
      <c r="I216" s="15"/>
      <c r="J216" s="15"/>
      <c r="K216" s="15"/>
      <c r="L216" s="15"/>
      <c r="M216" s="15"/>
      <c r="N216" s="15"/>
      <c r="O216" s="15"/>
      <c r="P216" s="15"/>
      <c r="Q216" s="10"/>
      <c r="R216" s="15"/>
      <c r="S216" s="9">
        <f t="shared" si="29"/>
        <v>0</v>
      </c>
      <c r="T216" s="9">
        <f t="shared" si="30"/>
        <v>0</v>
      </c>
      <c r="U216" s="15"/>
      <c r="V216" s="15"/>
      <c r="W216" s="15"/>
      <c r="X216" s="15"/>
      <c r="Y216" s="15"/>
      <c r="Z216" s="15"/>
      <c r="AA216" s="7">
        <f t="shared" si="31"/>
        <v>0</v>
      </c>
      <c r="AB216" s="7">
        <f t="shared" si="32"/>
        <v>0</v>
      </c>
      <c r="AC216" s="7">
        <f t="shared" si="33"/>
        <v>0</v>
      </c>
      <c r="AD216" s="6">
        <f t="shared" si="34"/>
        <v>0</v>
      </c>
      <c r="AE216" s="5">
        <f t="shared" si="35"/>
        <v>0</v>
      </c>
      <c r="AF216" s="4"/>
    </row>
    <row r="217" spans="2:32">
      <c r="B217" s="15"/>
      <c r="C217" s="15"/>
      <c r="D217" s="15"/>
      <c r="E217" s="15"/>
      <c r="F217" s="15"/>
      <c r="G217" s="15"/>
      <c r="H217" s="15"/>
      <c r="I217" s="15"/>
      <c r="J217" s="15"/>
      <c r="K217" s="15"/>
      <c r="L217" s="15"/>
      <c r="M217" s="15"/>
      <c r="N217" s="15"/>
      <c r="O217" s="15"/>
      <c r="P217" s="15"/>
      <c r="Q217" s="10"/>
      <c r="R217" s="15"/>
      <c r="S217" s="9">
        <f t="shared" si="29"/>
        <v>0</v>
      </c>
      <c r="T217" s="9">
        <f t="shared" si="30"/>
        <v>0</v>
      </c>
      <c r="U217" s="15"/>
      <c r="V217" s="15"/>
      <c r="W217" s="15"/>
      <c r="X217" s="15"/>
      <c r="Y217" s="15"/>
      <c r="Z217" s="15"/>
      <c r="AA217" s="7">
        <f t="shared" si="31"/>
        <v>0</v>
      </c>
      <c r="AB217" s="7">
        <f t="shared" si="32"/>
        <v>0</v>
      </c>
      <c r="AC217" s="7">
        <f t="shared" si="33"/>
        <v>0</v>
      </c>
      <c r="AD217" s="6">
        <f t="shared" si="34"/>
        <v>0</v>
      </c>
      <c r="AE217" s="5">
        <f t="shared" si="35"/>
        <v>0</v>
      </c>
      <c r="AF217" s="4"/>
    </row>
    <row r="218" spans="2:32">
      <c r="B218" s="15"/>
      <c r="C218" s="15"/>
      <c r="D218" s="15"/>
      <c r="E218" s="15"/>
      <c r="F218" s="15"/>
      <c r="G218" s="15"/>
      <c r="H218" s="15"/>
      <c r="I218" s="15"/>
      <c r="J218" s="15"/>
      <c r="K218" s="15"/>
      <c r="L218" s="15"/>
      <c r="M218" s="15"/>
      <c r="N218" s="15"/>
      <c r="O218" s="15"/>
      <c r="P218" s="15"/>
      <c r="Q218" s="10"/>
      <c r="R218" s="15"/>
      <c r="S218" s="9">
        <f t="shared" si="29"/>
        <v>0</v>
      </c>
      <c r="T218" s="9">
        <f t="shared" si="30"/>
        <v>0</v>
      </c>
      <c r="U218" s="15"/>
      <c r="V218" s="15"/>
      <c r="W218" s="15"/>
      <c r="X218" s="15"/>
      <c r="Y218" s="15"/>
      <c r="Z218" s="15"/>
      <c r="AA218" s="7">
        <f t="shared" si="31"/>
        <v>0</v>
      </c>
      <c r="AB218" s="7">
        <f t="shared" si="32"/>
        <v>0</v>
      </c>
      <c r="AC218" s="7">
        <f t="shared" si="33"/>
        <v>0</v>
      </c>
      <c r="AD218" s="6">
        <f t="shared" si="34"/>
        <v>0</v>
      </c>
      <c r="AE218" s="5">
        <f t="shared" si="35"/>
        <v>0</v>
      </c>
      <c r="AF218" s="4"/>
    </row>
    <row r="219" spans="2:32">
      <c r="B219" s="15"/>
      <c r="C219" s="15"/>
      <c r="D219" s="15"/>
      <c r="E219" s="15"/>
      <c r="F219" s="15"/>
      <c r="G219" s="15"/>
      <c r="H219" s="15"/>
      <c r="I219" s="15"/>
      <c r="J219" s="15"/>
      <c r="K219" s="15"/>
      <c r="L219" s="15"/>
      <c r="M219" s="15"/>
      <c r="N219" s="15"/>
      <c r="O219" s="15"/>
      <c r="P219" s="15"/>
      <c r="Q219" s="10"/>
      <c r="R219" s="15"/>
      <c r="S219" s="9">
        <f t="shared" si="29"/>
        <v>0</v>
      </c>
      <c r="T219" s="9">
        <f t="shared" si="30"/>
        <v>0</v>
      </c>
      <c r="U219" s="15"/>
      <c r="V219" s="15"/>
      <c r="W219" s="15"/>
      <c r="X219" s="15"/>
      <c r="Y219" s="15"/>
      <c r="Z219" s="15"/>
      <c r="AA219" s="7">
        <f t="shared" si="31"/>
        <v>0</v>
      </c>
      <c r="AB219" s="7">
        <f t="shared" si="32"/>
        <v>0</v>
      </c>
      <c r="AC219" s="7">
        <f t="shared" si="33"/>
        <v>0</v>
      </c>
      <c r="AD219" s="6">
        <f t="shared" si="34"/>
        <v>0</v>
      </c>
      <c r="AE219" s="5">
        <f t="shared" si="35"/>
        <v>0</v>
      </c>
      <c r="AF219" s="4"/>
    </row>
    <row r="220" spans="2:32">
      <c r="B220" s="15"/>
      <c r="C220" s="15"/>
      <c r="D220" s="15"/>
      <c r="E220" s="15"/>
      <c r="F220" s="15"/>
      <c r="G220" s="15"/>
      <c r="H220" s="15"/>
      <c r="I220" s="15"/>
      <c r="J220" s="15"/>
      <c r="K220" s="15"/>
      <c r="L220" s="15"/>
      <c r="M220" s="15"/>
      <c r="N220" s="15"/>
      <c r="O220" s="15"/>
      <c r="P220" s="15"/>
      <c r="Q220" s="10"/>
      <c r="R220" s="15"/>
      <c r="S220" s="9">
        <f t="shared" si="29"/>
        <v>0</v>
      </c>
      <c r="T220" s="9">
        <f t="shared" si="30"/>
        <v>0</v>
      </c>
      <c r="U220" s="15"/>
      <c r="V220" s="15"/>
      <c r="W220" s="15"/>
      <c r="X220" s="15"/>
      <c r="Y220" s="15"/>
      <c r="Z220" s="15"/>
      <c r="AA220" s="7">
        <f t="shared" si="31"/>
        <v>0</v>
      </c>
      <c r="AB220" s="7">
        <f t="shared" si="32"/>
        <v>0</v>
      </c>
      <c r="AC220" s="7">
        <f t="shared" si="33"/>
        <v>0</v>
      </c>
      <c r="AD220" s="6">
        <f t="shared" si="34"/>
        <v>0</v>
      </c>
      <c r="AE220" s="5">
        <f t="shared" si="35"/>
        <v>0</v>
      </c>
      <c r="AF220" s="4"/>
    </row>
    <row r="221" spans="2:32">
      <c r="B221" s="16"/>
      <c r="C221" s="16"/>
      <c r="D221" s="16"/>
      <c r="E221" s="16"/>
      <c r="F221" s="15"/>
      <c r="G221" s="15"/>
      <c r="H221" s="15"/>
      <c r="I221" s="15"/>
      <c r="J221" s="15"/>
      <c r="K221" s="15"/>
      <c r="L221" s="15"/>
      <c r="M221" s="15"/>
      <c r="N221" s="15"/>
      <c r="O221" s="15"/>
      <c r="P221" s="15"/>
      <c r="Q221" s="10"/>
      <c r="R221" s="15"/>
      <c r="S221" s="9">
        <f t="shared" si="29"/>
        <v>0</v>
      </c>
      <c r="T221" s="9">
        <f t="shared" si="30"/>
        <v>0</v>
      </c>
      <c r="U221" s="15"/>
      <c r="V221" s="15"/>
      <c r="W221" s="15"/>
      <c r="X221" s="15"/>
      <c r="Y221" s="15"/>
      <c r="Z221" s="15"/>
      <c r="AA221" s="7">
        <f t="shared" si="31"/>
        <v>0</v>
      </c>
      <c r="AB221" s="7">
        <f t="shared" si="32"/>
        <v>0</v>
      </c>
      <c r="AC221" s="7">
        <f t="shared" si="33"/>
        <v>0</v>
      </c>
      <c r="AD221" s="6">
        <f t="shared" si="34"/>
        <v>0</v>
      </c>
      <c r="AE221" s="5">
        <f t="shared" si="35"/>
        <v>0</v>
      </c>
      <c r="AF221" s="4"/>
    </row>
    <row r="222" spans="2:32">
      <c r="B222" s="16"/>
      <c r="C222" s="16"/>
      <c r="D222" s="16"/>
      <c r="E222" s="16"/>
      <c r="F222" s="15"/>
      <c r="G222" s="15"/>
      <c r="H222" s="15"/>
      <c r="I222" s="15"/>
      <c r="J222" s="15"/>
      <c r="K222" s="15"/>
      <c r="L222" s="15"/>
      <c r="M222" s="15"/>
      <c r="N222" s="15"/>
      <c r="O222" s="15"/>
      <c r="P222" s="15"/>
      <c r="Q222" s="10"/>
      <c r="R222" s="15"/>
      <c r="S222" s="9">
        <f t="shared" si="29"/>
        <v>0</v>
      </c>
      <c r="T222" s="9">
        <f t="shared" si="30"/>
        <v>0</v>
      </c>
      <c r="U222" s="15"/>
      <c r="V222" s="15"/>
      <c r="W222" s="15"/>
      <c r="X222" s="15"/>
      <c r="Y222" s="15"/>
      <c r="Z222" s="15"/>
      <c r="AA222" s="7">
        <f t="shared" si="31"/>
        <v>0</v>
      </c>
      <c r="AB222" s="7">
        <f t="shared" si="32"/>
        <v>0</v>
      </c>
      <c r="AC222" s="7">
        <f t="shared" si="33"/>
        <v>0</v>
      </c>
      <c r="AD222" s="6">
        <f t="shared" si="34"/>
        <v>0</v>
      </c>
      <c r="AE222" s="5">
        <f t="shared" si="35"/>
        <v>0</v>
      </c>
      <c r="AF222" s="4"/>
    </row>
    <row r="223" spans="2:32">
      <c r="B223" s="16"/>
      <c r="C223" s="16"/>
      <c r="D223" s="16"/>
      <c r="E223" s="16"/>
      <c r="F223" s="15"/>
      <c r="G223" s="15"/>
      <c r="H223" s="15"/>
      <c r="I223" s="15"/>
      <c r="J223" s="15"/>
      <c r="K223" s="15"/>
      <c r="L223" s="15"/>
      <c r="M223" s="15"/>
      <c r="N223" s="15"/>
      <c r="O223" s="15"/>
      <c r="P223" s="15"/>
      <c r="Q223" s="10"/>
      <c r="R223" s="15"/>
      <c r="S223" s="9">
        <f t="shared" si="29"/>
        <v>0</v>
      </c>
      <c r="T223" s="9">
        <f t="shared" si="30"/>
        <v>0</v>
      </c>
      <c r="U223" s="15"/>
      <c r="V223" s="15"/>
      <c r="W223" s="15"/>
      <c r="X223" s="15"/>
      <c r="Y223" s="15"/>
      <c r="Z223" s="15"/>
      <c r="AA223" s="7">
        <f t="shared" si="31"/>
        <v>0</v>
      </c>
      <c r="AB223" s="7">
        <f t="shared" si="32"/>
        <v>0</v>
      </c>
      <c r="AC223" s="7">
        <f t="shared" si="33"/>
        <v>0</v>
      </c>
      <c r="AD223" s="6">
        <f t="shared" si="34"/>
        <v>0</v>
      </c>
      <c r="AE223" s="5">
        <f t="shared" si="35"/>
        <v>0</v>
      </c>
      <c r="AF223" s="4"/>
    </row>
    <row r="224" spans="2:32">
      <c r="B224" s="16"/>
      <c r="C224" s="16"/>
      <c r="D224" s="16"/>
      <c r="E224" s="16"/>
      <c r="F224" s="15"/>
      <c r="G224" s="15"/>
      <c r="H224" s="15"/>
      <c r="I224" s="15"/>
      <c r="J224" s="15"/>
      <c r="K224" s="15"/>
      <c r="L224" s="15"/>
      <c r="M224" s="15"/>
      <c r="N224" s="15"/>
      <c r="O224" s="15"/>
      <c r="P224" s="15"/>
      <c r="Q224" s="10"/>
      <c r="R224" s="15"/>
      <c r="S224" s="9">
        <f t="shared" si="29"/>
        <v>0</v>
      </c>
      <c r="T224" s="9">
        <f t="shared" si="30"/>
        <v>0</v>
      </c>
      <c r="U224" s="15"/>
      <c r="V224" s="15"/>
      <c r="W224" s="15"/>
      <c r="X224" s="15"/>
      <c r="Y224" s="15"/>
      <c r="Z224" s="15"/>
      <c r="AA224" s="7">
        <f t="shared" si="31"/>
        <v>0</v>
      </c>
      <c r="AB224" s="7">
        <f t="shared" si="32"/>
        <v>0</v>
      </c>
      <c r="AC224" s="7">
        <f t="shared" si="33"/>
        <v>0</v>
      </c>
      <c r="AD224" s="6">
        <f t="shared" si="34"/>
        <v>0</v>
      </c>
      <c r="AE224" s="5">
        <f t="shared" si="35"/>
        <v>0</v>
      </c>
      <c r="AF224" s="4"/>
    </row>
    <row r="225" spans="2:32">
      <c r="B225" s="16"/>
      <c r="C225" s="16"/>
      <c r="D225" s="16"/>
      <c r="E225" s="16"/>
      <c r="F225" s="15"/>
      <c r="G225" s="15"/>
      <c r="H225" s="15"/>
      <c r="I225" s="15"/>
      <c r="J225" s="15"/>
      <c r="K225" s="15"/>
      <c r="L225" s="15"/>
      <c r="M225" s="15"/>
      <c r="N225" s="15"/>
      <c r="O225" s="15"/>
      <c r="P225" s="15"/>
      <c r="Q225" s="10"/>
      <c r="R225" s="15"/>
      <c r="S225" s="9">
        <f t="shared" si="29"/>
        <v>0</v>
      </c>
      <c r="T225" s="9">
        <f t="shared" si="30"/>
        <v>0</v>
      </c>
      <c r="U225" s="15"/>
      <c r="V225" s="15"/>
      <c r="W225" s="15"/>
      <c r="X225" s="15"/>
      <c r="Y225" s="15"/>
      <c r="Z225" s="15"/>
      <c r="AA225" s="7">
        <f t="shared" si="31"/>
        <v>0</v>
      </c>
      <c r="AB225" s="7">
        <f t="shared" si="32"/>
        <v>0</v>
      </c>
      <c r="AC225" s="7">
        <f t="shared" si="33"/>
        <v>0</v>
      </c>
      <c r="AD225" s="6">
        <f t="shared" si="34"/>
        <v>0</v>
      </c>
      <c r="AE225" s="5">
        <f t="shared" si="35"/>
        <v>0</v>
      </c>
      <c r="AF225" s="4"/>
    </row>
    <row r="226" spans="2:32">
      <c r="B226" s="15"/>
      <c r="C226" s="15"/>
      <c r="D226" s="15"/>
      <c r="E226" s="15"/>
      <c r="F226" s="15"/>
      <c r="G226" s="15"/>
      <c r="H226" s="15"/>
      <c r="I226" s="15"/>
      <c r="J226" s="15"/>
      <c r="K226" s="15"/>
      <c r="L226" s="15"/>
      <c r="M226" s="15"/>
      <c r="N226" s="15"/>
      <c r="O226" s="15"/>
      <c r="P226" s="15"/>
      <c r="Q226" s="10"/>
      <c r="R226" s="15"/>
      <c r="S226" s="9">
        <f t="shared" si="29"/>
        <v>0</v>
      </c>
      <c r="T226" s="9">
        <f t="shared" si="30"/>
        <v>0</v>
      </c>
      <c r="U226" s="15"/>
      <c r="V226" s="15"/>
      <c r="W226" s="15"/>
      <c r="X226" s="15"/>
      <c r="Y226" s="15"/>
      <c r="Z226" s="15"/>
      <c r="AA226" s="7">
        <f t="shared" si="31"/>
        <v>0</v>
      </c>
      <c r="AB226" s="7">
        <f t="shared" si="32"/>
        <v>0</v>
      </c>
      <c r="AC226" s="7">
        <f t="shared" si="33"/>
        <v>0</v>
      </c>
      <c r="AD226" s="6">
        <f t="shared" si="34"/>
        <v>0</v>
      </c>
      <c r="AE226" s="5">
        <f>AB226-AC226</f>
        <v>0</v>
      </c>
      <c r="AF226" s="4"/>
    </row>
    <row r="227" spans="2:32">
      <c r="B227" s="15"/>
      <c r="C227" s="15"/>
      <c r="D227" s="15"/>
      <c r="E227" s="15"/>
      <c r="F227" s="15"/>
      <c r="G227" s="15"/>
      <c r="H227" s="15"/>
      <c r="I227" s="15"/>
      <c r="J227" s="15"/>
      <c r="K227" s="15"/>
      <c r="L227" s="15"/>
      <c r="M227" s="15"/>
      <c r="N227" s="15"/>
      <c r="O227" s="15"/>
      <c r="P227" s="15"/>
      <c r="Q227" s="10"/>
      <c r="R227" s="15"/>
      <c r="S227" s="9">
        <f t="shared" si="29"/>
        <v>0</v>
      </c>
      <c r="T227" s="9">
        <f t="shared" si="30"/>
        <v>0</v>
      </c>
      <c r="U227" s="15"/>
      <c r="V227" s="15"/>
      <c r="W227" s="15"/>
      <c r="X227" s="15"/>
      <c r="Y227" s="15"/>
      <c r="Z227" s="15"/>
      <c r="AA227" s="7">
        <f t="shared" si="31"/>
        <v>0</v>
      </c>
      <c r="AB227" s="7">
        <f t="shared" si="32"/>
        <v>0</v>
      </c>
      <c r="AC227" s="7">
        <f t="shared" si="33"/>
        <v>0</v>
      </c>
      <c r="AD227" s="6">
        <f t="shared" si="34"/>
        <v>0</v>
      </c>
      <c r="AE227" s="5">
        <f t="shared" si="35"/>
        <v>0</v>
      </c>
      <c r="AF227" s="4"/>
    </row>
    <row r="228" spans="2:32">
      <c r="B228" s="15"/>
      <c r="C228" s="15"/>
      <c r="D228" s="15"/>
      <c r="E228" s="15"/>
      <c r="F228" s="15"/>
      <c r="G228" s="15"/>
      <c r="H228" s="15"/>
      <c r="I228" s="15"/>
      <c r="J228" s="15"/>
      <c r="K228" s="15"/>
      <c r="L228" s="15"/>
      <c r="M228" s="15"/>
      <c r="N228" s="15"/>
      <c r="O228" s="15"/>
      <c r="P228" s="15"/>
      <c r="Q228" s="10"/>
      <c r="R228" s="15"/>
      <c r="S228" s="9">
        <f t="shared" si="29"/>
        <v>0</v>
      </c>
      <c r="T228" s="9">
        <f t="shared" si="30"/>
        <v>0</v>
      </c>
      <c r="U228" s="15"/>
      <c r="V228" s="15"/>
      <c r="W228" s="15"/>
      <c r="X228" s="15"/>
      <c r="Y228" s="15"/>
      <c r="Z228" s="15"/>
      <c r="AA228" s="7">
        <f t="shared" si="31"/>
        <v>0</v>
      </c>
      <c r="AB228" s="7">
        <f t="shared" si="32"/>
        <v>0</v>
      </c>
      <c r="AC228" s="7">
        <f t="shared" si="33"/>
        <v>0</v>
      </c>
      <c r="AD228" s="6">
        <f t="shared" si="34"/>
        <v>0</v>
      </c>
      <c r="AE228" s="5">
        <f t="shared" si="35"/>
        <v>0</v>
      </c>
      <c r="AF228" s="4"/>
    </row>
    <row r="229" spans="2:32">
      <c r="B229" s="15"/>
      <c r="C229" s="15"/>
      <c r="D229" s="15"/>
      <c r="E229" s="15"/>
      <c r="F229" s="15"/>
      <c r="G229" s="15"/>
      <c r="H229" s="15"/>
      <c r="I229" s="15"/>
      <c r="J229" s="15"/>
      <c r="K229" s="15"/>
      <c r="L229" s="15"/>
      <c r="M229" s="15"/>
      <c r="N229" s="15"/>
      <c r="O229" s="15"/>
      <c r="P229" s="15"/>
      <c r="Q229" s="10"/>
      <c r="R229" s="15"/>
      <c r="S229" s="9">
        <f t="shared" si="29"/>
        <v>0</v>
      </c>
      <c r="T229" s="9">
        <f t="shared" si="30"/>
        <v>0</v>
      </c>
      <c r="U229" s="15"/>
      <c r="V229" s="15"/>
      <c r="W229" s="15"/>
      <c r="X229" s="15"/>
      <c r="Y229" s="15"/>
      <c r="Z229" s="15"/>
      <c r="AA229" s="7">
        <f t="shared" si="31"/>
        <v>0</v>
      </c>
      <c r="AB229" s="7">
        <f t="shared" si="32"/>
        <v>0</v>
      </c>
      <c r="AC229" s="7">
        <f t="shared" si="33"/>
        <v>0</v>
      </c>
      <c r="AD229" s="6">
        <f t="shared" si="34"/>
        <v>0</v>
      </c>
      <c r="AE229" s="5">
        <f t="shared" si="35"/>
        <v>0</v>
      </c>
      <c r="AF229" s="4"/>
    </row>
    <row r="230" spans="2:32">
      <c r="B230" s="15"/>
      <c r="C230" s="15"/>
      <c r="D230" s="15"/>
      <c r="E230" s="15"/>
      <c r="F230" s="15"/>
      <c r="G230" s="15"/>
      <c r="H230" s="15"/>
      <c r="I230" s="15"/>
      <c r="J230" s="15"/>
      <c r="K230" s="15"/>
      <c r="L230" s="15"/>
      <c r="M230" s="15"/>
      <c r="N230" s="15"/>
      <c r="O230" s="15"/>
      <c r="P230" s="15"/>
      <c r="Q230" s="10"/>
      <c r="R230" s="15"/>
      <c r="S230" s="9">
        <f t="shared" si="29"/>
        <v>0</v>
      </c>
      <c r="T230" s="9">
        <f t="shared" si="30"/>
        <v>0</v>
      </c>
      <c r="U230" s="15"/>
      <c r="V230" s="15"/>
      <c r="W230" s="15"/>
      <c r="X230" s="15"/>
      <c r="Y230" s="15"/>
      <c r="Z230" s="15"/>
      <c r="AA230" s="7">
        <f t="shared" si="31"/>
        <v>0</v>
      </c>
      <c r="AB230" s="7">
        <f t="shared" si="32"/>
        <v>0</v>
      </c>
      <c r="AC230" s="7">
        <f t="shared" si="33"/>
        <v>0</v>
      </c>
      <c r="AD230" s="6">
        <f t="shared" si="34"/>
        <v>0</v>
      </c>
      <c r="AE230" s="5">
        <f t="shared" si="35"/>
        <v>0</v>
      </c>
      <c r="AF230" s="4"/>
    </row>
    <row r="231" spans="2:32">
      <c r="B231" s="15"/>
      <c r="C231" s="15"/>
      <c r="D231" s="15"/>
      <c r="E231" s="15"/>
      <c r="F231" s="15"/>
      <c r="G231" s="15"/>
      <c r="H231" s="15"/>
      <c r="I231" s="15"/>
      <c r="J231" s="15"/>
      <c r="K231" s="15"/>
      <c r="L231" s="15"/>
      <c r="M231" s="15"/>
      <c r="N231" s="15"/>
      <c r="O231" s="15"/>
      <c r="P231" s="15"/>
      <c r="Q231" s="10"/>
      <c r="R231" s="15"/>
      <c r="S231" s="9">
        <f t="shared" si="29"/>
        <v>0</v>
      </c>
      <c r="T231" s="9">
        <f t="shared" si="30"/>
        <v>0</v>
      </c>
      <c r="U231" s="15"/>
      <c r="V231" s="15"/>
      <c r="W231" s="15"/>
      <c r="X231" s="15"/>
      <c r="Y231" s="15"/>
      <c r="Z231" s="15"/>
      <c r="AA231" s="7">
        <f t="shared" si="31"/>
        <v>0</v>
      </c>
      <c r="AB231" s="7">
        <f t="shared" si="32"/>
        <v>0</v>
      </c>
      <c r="AC231" s="7">
        <f t="shared" si="33"/>
        <v>0</v>
      </c>
      <c r="AD231" s="6">
        <f t="shared" si="34"/>
        <v>0</v>
      </c>
      <c r="AE231" s="5">
        <f t="shared" si="35"/>
        <v>0</v>
      </c>
      <c r="AF231" s="4"/>
    </row>
    <row r="232" spans="2:32">
      <c r="B232" s="15"/>
      <c r="C232" s="15"/>
      <c r="D232" s="15"/>
      <c r="E232" s="15"/>
      <c r="F232" s="15"/>
      <c r="G232" s="15"/>
      <c r="H232" s="15"/>
      <c r="I232" s="15"/>
      <c r="J232" s="15"/>
      <c r="K232" s="15"/>
      <c r="L232" s="15"/>
      <c r="M232" s="15"/>
      <c r="N232" s="15"/>
      <c r="O232" s="15"/>
      <c r="P232" s="15"/>
      <c r="Q232" s="10"/>
      <c r="R232" s="15"/>
      <c r="S232" s="9">
        <f t="shared" si="29"/>
        <v>0</v>
      </c>
      <c r="T232" s="9">
        <f t="shared" si="30"/>
        <v>0</v>
      </c>
      <c r="U232" s="15"/>
      <c r="V232" s="15"/>
      <c r="W232" s="15"/>
      <c r="X232" s="15"/>
      <c r="Y232" s="15"/>
      <c r="Z232" s="15"/>
      <c r="AA232" s="7">
        <f t="shared" si="31"/>
        <v>0</v>
      </c>
      <c r="AB232" s="7">
        <f t="shared" si="32"/>
        <v>0</v>
      </c>
      <c r="AC232" s="7">
        <f t="shared" si="33"/>
        <v>0</v>
      </c>
      <c r="AD232" s="6">
        <f t="shared" si="34"/>
        <v>0</v>
      </c>
      <c r="AE232" s="5">
        <f t="shared" si="35"/>
        <v>0</v>
      </c>
      <c r="AF232" s="4"/>
    </row>
    <row r="233" spans="2:32">
      <c r="B233" s="15"/>
      <c r="C233" s="15"/>
      <c r="D233" s="15"/>
      <c r="E233" s="15"/>
      <c r="F233" s="15"/>
      <c r="G233" s="15"/>
      <c r="H233" s="15"/>
      <c r="I233" s="15"/>
      <c r="J233" s="15"/>
      <c r="K233" s="15"/>
      <c r="L233" s="15"/>
      <c r="M233" s="15"/>
      <c r="N233" s="15"/>
      <c r="O233" s="15"/>
      <c r="P233" s="15"/>
      <c r="Q233" s="10"/>
      <c r="R233" s="15"/>
      <c r="S233" s="9">
        <f t="shared" si="29"/>
        <v>0</v>
      </c>
      <c r="T233" s="9">
        <f t="shared" si="30"/>
        <v>0</v>
      </c>
      <c r="U233" s="15"/>
      <c r="V233" s="15"/>
      <c r="W233" s="15"/>
      <c r="X233" s="15"/>
      <c r="Y233" s="15"/>
      <c r="Z233" s="15"/>
      <c r="AA233" s="7">
        <f t="shared" si="31"/>
        <v>0</v>
      </c>
      <c r="AB233" s="7">
        <f t="shared" si="32"/>
        <v>0</v>
      </c>
      <c r="AC233" s="7">
        <f t="shared" si="33"/>
        <v>0</v>
      </c>
      <c r="AD233" s="6">
        <f t="shared" si="34"/>
        <v>0</v>
      </c>
      <c r="AE233" s="5">
        <f t="shared" si="35"/>
        <v>0</v>
      </c>
      <c r="AF233" s="4"/>
    </row>
    <row r="234" spans="2:32">
      <c r="B234" s="15"/>
      <c r="C234" s="15"/>
      <c r="D234" s="15"/>
      <c r="E234" s="15"/>
      <c r="F234" s="15"/>
      <c r="G234" s="15"/>
      <c r="H234" s="15"/>
      <c r="I234" s="15"/>
      <c r="J234" s="15"/>
      <c r="K234" s="15"/>
      <c r="L234" s="15"/>
      <c r="M234" s="15"/>
      <c r="N234" s="15"/>
      <c r="O234" s="15"/>
      <c r="P234" s="15"/>
      <c r="Q234" s="10"/>
      <c r="R234" s="15"/>
      <c r="S234" s="9">
        <f t="shared" si="29"/>
        <v>0</v>
      </c>
      <c r="T234" s="9">
        <f t="shared" si="30"/>
        <v>0</v>
      </c>
      <c r="U234" s="15"/>
      <c r="V234" s="15"/>
      <c r="W234" s="15"/>
      <c r="X234" s="15"/>
      <c r="Y234" s="15"/>
      <c r="Z234" s="15"/>
      <c r="AA234" s="7">
        <f t="shared" si="31"/>
        <v>0</v>
      </c>
      <c r="AB234" s="7">
        <f t="shared" si="32"/>
        <v>0</v>
      </c>
      <c r="AC234" s="7">
        <f t="shared" si="33"/>
        <v>0</v>
      </c>
      <c r="AD234" s="6">
        <f t="shared" si="34"/>
        <v>0</v>
      </c>
      <c r="AE234" s="5">
        <f t="shared" si="35"/>
        <v>0</v>
      </c>
      <c r="AF234" s="4"/>
    </row>
    <row r="235" spans="2:32">
      <c r="B235" s="15"/>
      <c r="C235" s="15"/>
      <c r="D235" s="15"/>
      <c r="E235" s="15"/>
      <c r="F235" s="15"/>
      <c r="G235" s="15"/>
      <c r="H235" s="15"/>
      <c r="I235" s="15"/>
      <c r="J235" s="15"/>
      <c r="K235" s="15"/>
      <c r="L235" s="15"/>
      <c r="M235" s="15"/>
      <c r="N235" s="15"/>
      <c r="O235" s="15"/>
      <c r="P235" s="15"/>
      <c r="Q235" s="10"/>
      <c r="R235" s="15"/>
      <c r="S235" s="9">
        <f t="shared" si="29"/>
        <v>0</v>
      </c>
      <c r="T235" s="9">
        <f t="shared" si="30"/>
        <v>0</v>
      </c>
      <c r="U235" s="15"/>
      <c r="V235" s="15"/>
      <c r="W235" s="15"/>
      <c r="X235" s="15"/>
      <c r="Y235" s="15"/>
      <c r="Z235" s="15"/>
      <c r="AA235" s="7">
        <f t="shared" si="31"/>
        <v>0</v>
      </c>
      <c r="AB235" s="7">
        <f t="shared" si="32"/>
        <v>0</v>
      </c>
      <c r="AC235" s="7">
        <f t="shared" si="33"/>
        <v>0</v>
      </c>
      <c r="AD235" s="6">
        <f t="shared" si="34"/>
        <v>0</v>
      </c>
      <c r="AE235" s="5">
        <f t="shared" si="35"/>
        <v>0</v>
      </c>
      <c r="AF235" s="4"/>
    </row>
    <row r="236" spans="2:32">
      <c r="B236" s="15"/>
      <c r="C236" s="15"/>
      <c r="D236" s="15"/>
      <c r="E236" s="15"/>
      <c r="F236" s="15"/>
      <c r="G236" s="15"/>
      <c r="H236" s="15"/>
      <c r="I236" s="15"/>
      <c r="J236" s="15"/>
      <c r="K236" s="15"/>
      <c r="L236" s="15"/>
      <c r="M236" s="15"/>
      <c r="N236" s="15"/>
      <c r="O236" s="15"/>
      <c r="P236" s="15"/>
      <c r="Q236" s="10"/>
      <c r="R236" s="15"/>
      <c r="S236" s="9">
        <f t="shared" si="29"/>
        <v>0</v>
      </c>
      <c r="T236" s="9">
        <f t="shared" si="30"/>
        <v>0</v>
      </c>
      <c r="U236" s="15"/>
      <c r="V236" s="15"/>
      <c r="W236" s="15"/>
      <c r="X236" s="15"/>
      <c r="Y236" s="15"/>
      <c r="Z236" s="15"/>
      <c r="AA236" s="7">
        <f t="shared" si="31"/>
        <v>0</v>
      </c>
      <c r="AB236" s="7">
        <f t="shared" si="32"/>
        <v>0</v>
      </c>
      <c r="AC236" s="7">
        <f t="shared" si="33"/>
        <v>0</v>
      </c>
      <c r="AD236" s="6">
        <f t="shared" si="34"/>
        <v>0</v>
      </c>
      <c r="AE236" s="5">
        <f t="shared" si="35"/>
        <v>0</v>
      </c>
      <c r="AF236" s="4"/>
    </row>
    <row r="237" spans="2:32">
      <c r="B237" s="15"/>
      <c r="C237" s="15"/>
      <c r="D237" s="15"/>
      <c r="E237" s="15"/>
      <c r="F237" s="15"/>
      <c r="G237" s="15"/>
      <c r="H237" s="15"/>
      <c r="I237" s="15"/>
      <c r="J237" s="15"/>
      <c r="K237" s="15"/>
      <c r="L237" s="15"/>
      <c r="M237" s="15"/>
      <c r="N237" s="15"/>
      <c r="O237" s="15"/>
      <c r="P237" s="15"/>
      <c r="Q237" s="10"/>
      <c r="R237" s="15"/>
      <c r="S237" s="9">
        <f t="shared" si="29"/>
        <v>0</v>
      </c>
      <c r="T237" s="9">
        <f t="shared" si="30"/>
        <v>0</v>
      </c>
      <c r="U237" s="15"/>
      <c r="V237" s="15"/>
      <c r="W237" s="15"/>
      <c r="X237" s="15"/>
      <c r="Y237" s="15"/>
      <c r="Z237" s="15"/>
      <c r="AA237" s="7">
        <f t="shared" si="31"/>
        <v>0</v>
      </c>
      <c r="AB237" s="7">
        <f t="shared" si="32"/>
        <v>0</v>
      </c>
      <c r="AC237" s="7">
        <f t="shared" si="33"/>
        <v>0</v>
      </c>
      <c r="AD237" s="6">
        <f t="shared" si="34"/>
        <v>0</v>
      </c>
      <c r="AE237" s="5">
        <f t="shared" si="35"/>
        <v>0</v>
      </c>
      <c r="AF237" s="4"/>
    </row>
    <row r="238" spans="2:32">
      <c r="B238" s="15"/>
      <c r="C238" s="15"/>
      <c r="D238" s="15"/>
      <c r="E238" s="15"/>
      <c r="F238" s="15"/>
      <c r="G238" s="15"/>
      <c r="H238" s="15"/>
      <c r="I238" s="15"/>
      <c r="J238" s="15"/>
      <c r="K238" s="15"/>
      <c r="L238" s="15"/>
      <c r="M238" s="15"/>
      <c r="N238" s="15"/>
      <c r="O238" s="15"/>
      <c r="P238" s="15"/>
      <c r="Q238" s="10"/>
      <c r="R238" s="15"/>
      <c r="S238" s="9">
        <f t="shared" si="29"/>
        <v>0</v>
      </c>
      <c r="T238" s="9">
        <f t="shared" si="30"/>
        <v>0</v>
      </c>
      <c r="U238" s="15"/>
      <c r="V238" s="15"/>
      <c r="W238" s="15"/>
      <c r="X238" s="15"/>
      <c r="Y238" s="15"/>
      <c r="Z238" s="15"/>
      <c r="AA238" s="7">
        <f t="shared" si="31"/>
        <v>0</v>
      </c>
      <c r="AB238" s="7">
        <f t="shared" si="32"/>
        <v>0</v>
      </c>
      <c r="AC238" s="7">
        <f t="shared" si="33"/>
        <v>0</v>
      </c>
      <c r="AD238" s="6">
        <f t="shared" si="34"/>
        <v>0</v>
      </c>
      <c r="AE238" s="5">
        <f t="shared" si="35"/>
        <v>0</v>
      </c>
      <c r="AF238" s="4"/>
    </row>
    <row r="239" spans="2:32">
      <c r="B239" s="16"/>
      <c r="C239" s="16"/>
      <c r="D239" s="16"/>
      <c r="E239" s="16"/>
      <c r="F239" s="15"/>
      <c r="G239" s="15"/>
      <c r="H239" s="15"/>
      <c r="I239" s="15"/>
      <c r="J239" s="15"/>
      <c r="K239" s="15"/>
      <c r="L239" s="15"/>
      <c r="M239" s="15"/>
      <c r="N239" s="15"/>
      <c r="O239" s="15"/>
      <c r="P239" s="15"/>
      <c r="Q239" s="10"/>
      <c r="R239" s="15"/>
      <c r="S239" s="9">
        <f t="shared" si="29"/>
        <v>0</v>
      </c>
      <c r="T239" s="9">
        <f t="shared" si="30"/>
        <v>0</v>
      </c>
      <c r="U239" s="15"/>
      <c r="V239" s="15"/>
      <c r="W239" s="15"/>
      <c r="X239" s="15"/>
      <c r="Y239" s="15"/>
      <c r="Z239" s="15"/>
      <c r="AA239" s="7">
        <f t="shared" si="31"/>
        <v>0</v>
      </c>
      <c r="AB239" s="7">
        <f t="shared" si="32"/>
        <v>0</v>
      </c>
      <c r="AC239" s="7">
        <f t="shared" si="33"/>
        <v>0</v>
      </c>
      <c r="AD239" s="6">
        <f t="shared" si="34"/>
        <v>0</v>
      </c>
      <c r="AE239" s="5">
        <f t="shared" si="35"/>
        <v>0</v>
      </c>
      <c r="AF239" s="4"/>
    </row>
    <row r="240" spans="2:32">
      <c r="B240" s="16"/>
      <c r="C240" s="16"/>
      <c r="D240" s="16"/>
      <c r="E240" s="16"/>
      <c r="F240" s="15"/>
      <c r="G240" s="15"/>
      <c r="H240" s="15"/>
      <c r="I240" s="15"/>
      <c r="J240" s="15"/>
      <c r="K240" s="15"/>
      <c r="L240" s="15"/>
      <c r="M240" s="15"/>
      <c r="N240" s="15"/>
      <c r="O240" s="15"/>
      <c r="P240" s="15"/>
      <c r="Q240" s="10"/>
      <c r="R240" s="15"/>
      <c r="S240" s="9">
        <f t="shared" ref="S240:S267" si="36">O240-Q240</f>
        <v>0</v>
      </c>
      <c r="T240" s="9">
        <f t="shared" ref="T240:T267" si="37">P240-R240</f>
        <v>0</v>
      </c>
      <c r="U240" s="15"/>
      <c r="V240" s="15"/>
      <c r="W240" s="15"/>
      <c r="X240" s="15"/>
      <c r="Y240" s="15"/>
      <c r="Z240" s="15"/>
      <c r="AA240" s="7">
        <f t="shared" ref="AA240:AA267" si="38">SUM(U240,X240)</f>
        <v>0</v>
      </c>
      <c r="AB240" s="7">
        <f t="shared" ref="AB240:AB267" si="39">V240+Y240</f>
        <v>0</v>
      </c>
      <c r="AC240" s="7">
        <f t="shared" ref="AC240:AC267" si="40">W240+Z240</f>
        <v>0</v>
      </c>
      <c r="AD240" s="6">
        <f t="shared" ref="AD240:AD267" si="41">AA240-AC240</f>
        <v>0</v>
      </c>
      <c r="AE240" s="5">
        <f t="shared" ref="AE240:AE267" si="42">AB240-AC240</f>
        <v>0</v>
      </c>
      <c r="AF240" s="4"/>
    </row>
    <row r="241" spans="2:32">
      <c r="B241" s="16"/>
      <c r="C241" s="16"/>
      <c r="D241" s="16"/>
      <c r="E241" s="16"/>
      <c r="F241" s="15"/>
      <c r="G241" s="15"/>
      <c r="H241" s="15"/>
      <c r="I241" s="15"/>
      <c r="J241" s="15"/>
      <c r="K241" s="15"/>
      <c r="L241" s="15"/>
      <c r="M241" s="15"/>
      <c r="N241" s="15"/>
      <c r="O241" s="15"/>
      <c r="P241" s="15"/>
      <c r="Q241" s="10"/>
      <c r="R241" s="15"/>
      <c r="S241" s="9">
        <f t="shared" si="36"/>
        <v>0</v>
      </c>
      <c r="T241" s="9">
        <f t="shared" si="37"/>
        <v>0</v>
      </c>
      <c r="U241" s="15"/>
      <c r="V241" s="15"/>
      <c r="W241" s="15"/>
      <c r="X241" s="15"/>
      <c r="Y241" s="15"/>
      <c r="Z241" s="15"/>
      <c r="AA241" s="7">
        <f t="shared" si="38"/>
        <v>0</v>
      </c>
      <c r="AB241" s="7">
        <f t="shared" si="39"/>
        <v>0</v>
      </c>
      <c r="AC241" s="7">
        <f t="shared" si="40"/>
        <v>0</v>
      </c>
      <c r="AD241" s="6">
        <f t="shared" si="41"/>
        <v>0</v>
      </c>
      <c r="AE241" s="5">
        <f t="shared" si="42"/>
        <v>0</v>
      </c>
      <c r="AF241" s="4"/>
    </row>
    <row r="242" spans="2:32">
      <c r="B242" s="16"/>
      <c r="C242" s="16"/>
      <c r="D242" s="16"/>
      <c r="E242" s="16"/>
      <c r="F242" s="15"/>
      <c r="G242" s="15"/>
      <c r="H242" s="15"/>
      <c r="I242" s="15"/>
      <c r="J242" s="15"/>
      <c r="K242" s="15"/>
      <c r="L242" s="15"/>
      <c r="M242" s="15"/>
      <c r="N242" s="15"/>
      <c r="O242" s="15"/>
      <c r="P242" s="15"/>
      <c r="Q242" s="10"/>
      <c r="R242" s="15"/>
      <c r="S242" s="9">
        <f t="shared" si="36"/>
        <v>0</v>
      </c>
      <c r="T242" s="9">
        <f t="shared" si="37"/>
        <v>0</v>
      </c>
      <c r="U242" s="15"/>
      <c r="V242" s="15"/>
      <c r="W242" s="15"/>
      <c r="X242" s="15"/>
      <c r="Y242" s="15"/>
      <c r="Z242" s="15"/>
      <c r="AA242" s="7">
        <f t="shared" si="38"/>
        <v>0</v>
      </c>
      <c r="AB242" s="7">
        <f t="shared" si="39"/>
        <v>0</v>
      </c>
      <c r="AC242" s="7">
        <f t="shared" si="40"/>
        <v>0</v>
      </c>
      <c r="AD242" s="6">
        <f t="shared" si="41"/>
        <v>0</v>
      </c>
      <c r="AE242" s="5">
        <f t="shared" si="42"/>
        <v>0</v>
      </c>
      <c r="AF242" s="4"/>
    </row>
    <row r="243" spans="2:32">
      <c r="B243" s="16"/>
      <c r="C243" s="16"/>
      <c r="D243" s="16"/>
      <c r="E243" s="16"/>
      <c r="F243" s="15"/>
      <c r="G243" s="15"/>
      <c r="H243" s="15"/>
      <c r="I243" s="15"/>
      <c r="J243" s="15"/>
      <c r="K243" s="15"/>
      <c r="L243" s="15"/>
      <c r="M243" s="15"/>
      <c r="N243" s="15"/>
      <c r="O243" s="15"/>
      <c r="P243" s="15"/>
      <c r="Q243" s="10"/>
      <c r="R243" s="15"/>
      <c r="S243" s="9">
        <f t="shared" si="36"/>
        <v>0</v>
      </c>
      <c r="T243" s="9">
        <f t="shared" si="37"/>
        <v>0</v>
      </c>
      <c r="U243" s="15"/>
      <c r="V243" s="15"/>
      <c r="W243" s="15"/>
      <c r="X243" s="15"/>
      <c r="Y243" s="15"/>
      <c r="Z243" s="15"/>
      <c r="AA243" s="7">
        <f t="shared" si="38"/>
        <v>0</v>
      </c>
      <c r="AB243" s="7">
        <f t="shared" si="39"/>
        <v>0</v>
      </c>
      <c r="AC243" s="7">
        <f t="shared" si="40"/>
        <v>0</v>
      </c>
      <c r="AD243" s="6">
        <f t="shared" si="41"/>
        <v>0</v>
      </c>
      <c r="AE243" s="5">
        <f t="shared" si="42"/>
        <v>0</v>
      </c>
      <c r="AF243" s="4"/>
    </row>
    <row r="244" spans="2:32">
      <c r="B244" s="15"/>
      <c r="C244" s="15"/>
      <c r="D244" s="15"/>
      <c r="E244" s="15"/>
      <c r="F244" s="15"/>
      <c r="G244" s="15"/>
      <c r="H244" s="15"/>
      <c r="I244" s="15"/>
      <c r="J244" s="15"/>
      <c r="K244" s="15"/>
      <c r="L244" s="15"/>
      <c r="M244" s="15"/>
      <c r="N244" s="15"/>
      <c r="O244" s="15"/>
      <c r="P244" s="15"/>
      <c r="Q244" s="10"/>
      <c r="R244" s="15"/>
      <c r="S244" s="9">
        <f t="shared" si="36"/>
        <v>0</v>
      </c>
      <c r="T244" s="9">
        <f t="shared" si="37"/>
        <v>0</v>
      </c>
      <c r="U244" s="15"/>
      <c r="V244" s="15"/>
      <c r="W244" s="15"/>
      <c r="X244" s="15"/>
      <c r="Y244" s="15"/>
      <c r="Z244" s="15"/>
      <c r="AA244" s="7">
        <f t="shared" si="38"/>
        <v>0</v>
      </c>
      <c r="AB244" s="7">
        <f t="shared" si="39"/>
        <v>0</v>
      </c>
      <c r="AC244" s="7">
        <f t="shared" si="40"/>
        <v>0</v>
      </c>
      <c r="AD244" s="6">
        <f t="shared" si="41"/>
        <v>0</v>
      </c>
      <c r="AE244" s="5">
        <f t="shared" si="42"/>
        <v>0</v>
      </c>
      <c r="AF244" s="4"/>
    </row>
    <row r="245" spans="2:32">
      <c r="B245" s="15"/>
      <c r="C245" s="15"/>
      <c r="D245" s="15"/>
      <c r="E245" s="15"/>
      <c r="F245" s="15"/>
      <c r="G245" s="15"/>
      <c r="H245" s="15"/>
      <c r="I245" s="15"/>
      <c r="J245" s="15"/>
      <c r="K245" s="15"/>
      <c r="L245" s="15"/>
      <c r="M245" s="15"/>
      <c r="N245" s="15"/>
      <c r="O245" s="15"/>
      <c r="P245" s="15"/>
      <c r="Q245" s="10"/>
      <c r="R245" s="15"/>
      <c r="S245" s="9">
        <f t="shared" si="36"/>
        <v>0</v>
      </c>
      <c r="T245" s="9">
        <f t="shared" si="37"/>
        <v>0</v>
      </c>
      <c r="U245" s="15"/>
      <c r="V245" s="15"/>
      <c r="W245" s="15"/>
      <c r="X245" s="15"/>
      <c r="Y245" s="15"/>
      <c r="Z245" s="15"/>
      <c r="AA245" s="7">
        <f t="shared" si="38"/>
        <v>0</v>
      </c>
      <c r="AB245" s="7">
        <f t="shared" si="39"/>
        <v>0</v>
      </c>
      <c r="AC245" s="7">
        <f t="shared" si="40"/>
        <v>0</v>
      </c>
      <c r="AD245" s="6">
        <f t="shared" si="41"/>
        <v>0</v>
      </c>
      <c r="AE245" s="5">
        <f t="shared" si="42"/>
        <v>0</v>
      </c>
      <c r="AF245" s="4"/>
    </row>
    <row r="246" spans="2:32">
      <c r="B246" s="15"/>
      <c r="C246" s="15"/>
      <c r="D246" s="15"/>
      <c r="E246" s="15"/>
      <c r="F246" s="15"/>
      <c r="G246" s="15"/>
      <c r="H246" s="15"/>
      <c r="I246" s="15"/>
      <c r="J246" s="15"/>
      <c r="K246" s="15"/>
      <c r="L246" s="15"/>
      <c r="M246" s="15"/>
      <c r="N246" s="15"/>
      <c r="O246" s="15"/>
      <c r="P246" s="15"/>
      <c r="Q246" s="10"/>
      <c r="R246" s="15"/>
      <c r="S246" s="9">
        <f t="shared" si="36"/>
        <v>0</v>
      </c>
      <c r="T246" s="9">
        <f t="shared" si="37"/>
        <v>0</v>
      </c>
      <c r="U246" s="15"/>
      <c r="V246" s="15"/>
      <c r="W246" s="15"/>
      <c r="X246" s="15"/>
      <c r="Y246" s="15"/>
      <c r="Z246" s="15"/>
      <c r="AA246" s="7">
        <f t="shared" si="38"/>
        <v>0</v>
      </c>
      <c r="AB246" s="7">
        <f t="shared" si="39"/>
        <v>0</v>
      </c>
      <c r="AC246" s="7">
        <f t="shared" si="40"/>
        <v>0</v>
      </c>
      <c r="AD246" s="6">
        <f t="shared" si="41"/>
        <v>0</v>
      </c>
      <c r="AE246" s="5">
        <f t="shared" si="42"/>
        <v>0</v>
      </c>
      <c r="AF246" s="4"/>
    </row>
    <row r="247" spans="2:32">
      <c r="B247" s="15"/>
      <c r="C247" s="15"/>
      <c r="D247" s="15"/>
      <c r="E247" s="15"/>
      <c r="F247" s="15"/>
      <c r="G247" s="15"/>
      <c r="H247" s="15"/>
      <c r="I247" s="15"/>
      <c r="J247" s="15"/>
      <c r="K247" s="15"/>
      <c r="L247" s="15"/>
      <c r="M247" s="15"/>
      <c r="N247" s="15"/>
      <c r="O247" s="15"/>
      <c r="P247" s="15"/>
      <c r="Q247" s="10"/>
      <c r="R247" s="15"/>
      <c r="S247" s="9">
        <f t="shared" si="36"/>
        <v>0</v>
      </c>
      <c r="T247" s="9">
        <f t="shared" si="37"/>
        <v>0</v>
      </c>
      <c r="U247" s="15"/>
      <c r="V247" s="15"/>
      <c r="W247" s="15"/>
      <c r="X247" s="15"/>
      <c r="Y247" s="15"/>
      <c r="Z247" s="15"/>
      <c r="AA247" s="7">
        <f t="shared" si="38"/>
        <v>0</v>
      </c>
      <c r="AB247" s="7">
        <f t="shared" si="39"/>
        <v>0</v>
      </c>
      <c r="AC247" s="7">
        <f t="shared" si="40"/>
        <v>0</v>
      </c>
      <c r="AD247" s="6">
        <f t="shared" si="41"/>
        <v>0</v>
      </c>
      <c r="AE247" s="5">
        <f t="shared" si="42"/>
        <v>0</v>
      </c>
      <c r="AF247" s="4"/>
    </row>
    <row r="248" spans="2:32">
      <c r="B248" s="15"/>
      <c r="C248" s="15"/>
      <c r="D248" s="15"/>
      <c r="E248" s="15"/>
      <c r="F248" s="15"/>
      <c r="G248" s="15"/>
      <c r="H248" s="15"/>
      <c r="I248" s="15"/>
      <c r="J248" s="15"/>
      <c r="K248" s="15"/>
      <c r="L248" s="15"/>
      <c r="M248" s="15"/>
      <c r="N248" s="15"/>
      <c r="O248" s="15"/>
      <c r="P248" s="15"/>
      <c r="Q248" s="10"/>
      <c r="R248" s="15"/>
      <c r="S248" s="9">
        <f t="shared" si="36"/>
        <v>0</v>
      </c>
      <c r="T248" s="9">
        <f t="shared" si="37"/>
        <v>0</v>
      </c>
      <c r="U248" s="15"/>
      <c r="V248" s="15"/>
      <c r="W248" s="15"/>
      <c r="X248" s="15"/>
      <c r="Y248" s="15"/>
      <c r="Z248" s="15"/>
      <c r="AA248" s="7">
        <f t="shared" si="38"/>
        <v>0</v>
      </c>
      <c r="AB248" s="7">
        <f t="shared" si="39"/>
        <v>0</v>
      </c>
      <c r="AC248" s="7">
        <f t="shared" si="40"/>
        <v>0</v>
      </c>
      <c r="AD248" s="6">
        <f t="shared" si="41"/>
        <v>0</v>
      </c>
      <c r="AE248" s="5">
        <f t="shared" si="42"/>
        <v>0</v>
      </c>
      <c r="AF248" s="4"/>
    </row>
    <row r="249" spans="2:32">
      <c r="B249" s="15"/>
      <c r="C249" s="15"/>
      <c r="D249" s="15"/>
      <c r="E249" s="15"/>
      <c r="F249" s="15"/>
      <c r="G249" s="15"/>
      <c r="H249" s="15"/>
      <c r="I249" s="15"/>
      <c r="J249" s="15"/>
      <c r="K249" s="15"/>
      <c r="L249" s="15"/>
      <c r="M249" s="15"/>
      <c r="N249" s="15"/>
      <c r="O249" s="15"/>
      <c r="P249" s="15"/>
      <c r="Q249" s="10"/>
      <c r="R249" s="15"/>
      <c r="S249" s="9">
        <f t="shared" si="36"/>
        <v>0</v>
      </c>
      <c r="T249" s="9">
        <f t="shared" si="37"/>
        <v>0</v>
      </c>
      <c r="U249" s="15"/>
      <c r="V249" s="15"/>
      <c r="W249" s="15"/>
      <c r="X249" s="15"/>
      <c r="Y249" s="15"/>
      <c r="Z249" s="15"/>
      <c r="AA249" s="7">
        <f t="shared" si="38"/>
        <v>0</v>
      </c>
      <c r="AB249" s="7">
        <f t="shared" si="39"/>
        <v>0</v>
      </c>
      <c r="AC249" s="7">
        <f t="shared" si="40"/>
        <v>0</v>
      </c>
      <c r="AD249" s="6">
        <f t="shared" si="41"/>
        <v>0</v>
      </c>
      <c r="AE249" s="5">
        <f t="shared" si="42"/>
        <v>0</v>
      </c>
      <c r="AF249" s="4"/>
    </row>
    <row r="250" spans="2:32">
      <c r="B250" s="15"/>
      <c r="C250" s="15"/>
      <c r="D250" s="15"/>
      <c r="E250" s="15"/>
      <c r="F250" s="15"/>
      <c r="G250" s="15"/>
      <c r="H250" s="15"/>
      <c r="I250" s="15"/>
      <c r="J250" s="15"/>
      <c r="K250" s="15"/>
      <c r="L250" s="15"/>
      <c r="M250" s="15"/>
      <c r="N250" s="15"/>
      <c r="O250" s="15"/>
      <c r="P250" s="15"/>
      <c r="Q250" s="10"/>
      <c r="R250" s="15"/>
      <c r="S250" s="9">
        <f t="shared" si="36"/>
        <v>0</v>
      </c>
      <c r="T250" s="9">
        <f t="shared" si="37"/>
        <v>0</v>
      </c>
      <c r="U250" s="15"/>
      <c r="V250" s="15"/>
      <c r="W250" s="15"/>
      <c r="X250" s="15"/>
      <c r="Y250" s="15"/>
      <c r="Z250" s="15"/>
      <c r="AA250" s="7">
        <f t="shared" si="38"/>
        <v>0</v>
      </c>
      <c r="AB250" s="7">
        <f t="shared" si="39"/>
        <v>0</v>
      </c>
      <c r="AC250" s="7">
        <f t="shared" si="40"/>
        <v>0</v>
      </c>
      <c r="AD250" s="6">
        <f t="shared" si="41"/>
        <v>0</v>
      </c>
      <c r="AE250" s="5">
        <f t="shared" si="42"/>
        <v>0</v>
      </c>
      <c r="AF250" s="4"/>
    </row>
    <row r="251" spans="2:32">
      <c r="B251" s="15"/>
      <c r="C251" s="15"/>
      <c r="D251" s="15"/>
      <c r="E251" s="15"/>
      <c r="F251" s="15"/>
      <c r="G251" s="15"/>
      <c r="H251" s="15"/>
      <c r="I251" s="15"/>
      <c r="J251" s="15"/>
      <c r="K251" s="15"/>
      <c r="L251" s="15"/>
      <c r="M251" s="15"/>
      <c r="N251" s="15"/>
      <c r="O251" s="15"/>
      <c r="P251" s="15"/>
      <c r="Q251" s="10"/>
      <c r="R251" s="15"/>
      <c r="S251" s="9">
        <f t="shared" si="36"/>
        <v>0</v>
      </c>
      <c r="T251" s="9">
        <f t="shared" si="37"/>
        <v>0</v>
      </c>
      <c r="U251" s="15"/>
      <c r="V251" s="15"/>
      <c r="W251" s="15"/>
      <c r="X251" s="15"/>
      <c r="Y251" s="15"/>
      <c r="Z251" s="15"/>
      <c r="AA251" s="7">
        <f t="shared" si="38"/>
        <v>0</v>
      </c>
      <c r="AB251" s="7">
        <f t="shared" si="39"/>
        <v>0</v>
      </c>
      <c r="AC251" s="7">
        <f t="shared" si="40"/>
        <v>0</v>
      </c>
      <c r="AD251" s="6">
        <f t="shared" si="41"/>
        <v>0</v>
      </c>
      <c r="AE251" s="5">
        <f t="shared" si="42"/>
        <v>0</v>
      </c>
      <c r="AF251" s="4"/>
    </row>
    <row r="252" spans="2:32">
      <c r="B252" s="15"/>
      <c r="C252" s="15"/>
      <c r="D252" s="15"/>
      <c r="E252" s="15"/>
      <c r="F252" s="15"/>
      <c r="G252" s="15"/>
      <c r="H252" s="15"/>
      <c r="I252" s="15"/>
      <c r="J252" s="15"/>
      <c r="K252" s="15"/>
      <c r="L252" s="15"/>
      <c r="M252" s="15"/>
      <c r="N252" s="15"/>
      <c r="O252" s="15"/>
      <c r="P252" s="15"/>
      <c r="Q252" s="10"/>
      <c r="R252" s="15"/>
      <c r="S252" s="9">
        <f t="shared" si="36"/>
        <v>0</v>
      </c>
      <c r="T252" s="9">
        <f t="shared" si="37"/>
        <v>0</v>
      </c>
      <c r="U252" s="15"/>
      <c r="V252" s="15"/>
      <c r="W252" s="15"/>
      <c r="X252" s="15"/>
      <c r="Y252" s="15"/>
      <c r="Z252" s="15"/>
      <c r="AA252" s="7">
        <f t="shared" si="38"/>
        <v>0</v>
      </c>
      <c r="AB252" s="7">
        <f t="shared" si="39"/>
        <v>0</v>
      </c>
      <c r="AC252" s="7">
        <f t="shared" si="40"/>
        <v>0</v>
      </c>
      <c r="AD252" s="6">
        <f t="shared" si="41"/>
        <v>0</v>
      </c>
      <c r="AE252" s="5">
        <f t="shared" si="42"/>
        <v>0</v>
      </c>
      <c r="AF252" s="4"/>
    </row>
    <row r="253" spans="2:32">
      <c r="B253" s="15"/>
      <c r="C253" s="15"/>
      <c r="D253" s="15"/>
      <c r="E253" s="15"/>
      <c r="F253" s="15"/>
      <c r="G253" s="15"/>
      <c r="H253" s="15"/>
      <c r="I253" s="15"/>
      <c r="J253" s="15"/>
      <c r="K253" s="15"/>
      <c r="L253" s="15"/>
      <c r="M253" s="15"/>
      <c r="N253" s="15"/>
      <c r="O253" s="15"/>
      <c r="P253" s="15"/>
      <c r="Q253" s="10"/>
      <c r="R253" s="15"/>
      <c r="S253" s="9">
        <f t="shared" si="36"/>
        <v>0</v>
      </c>
      <c r="T253" s="9">
        <f t="shared" si="37"/>
        <v>0</v>
      </c>
      <c r="U253" s="15"/>
      <c r="V253" s="15"/>
      <c r="W253" s="15"/>
      <c r="X253" s="15"/>
      <c r="Y253" s="15"/>
      <c r="Z253" s="15"/>
      <c r="AA253" s="7">
        <f t="shared" si="38"/>
        <v>0</v>
      </c>
      <c r="AB253" s="7">
        <f t="shared" si="39"/>
        <v>0</v>
      </c>
      <c r="AC253" s="7">
        <f t="shared" si="40"/>
        <v>0</v>
      </c>
      <c r="AD253" s="6">
        <f t="shared" si="41"/>
        <v>0</v>
      </c>
      <c r="AE253" s="5">
        <f t="shared" si="42"/>
        <v>0</v>
      </c>
      <c r="AF253" s="4"/>
    </row>
    <row r="254" spans="2:32">
      <c r="B254" s="15"/>
      <c r="C254" s="15"/>
      <c r="D254" s="15"/>
      <c r="E254" s="15"/>
      <c r="F254" s="15"/>
      <c r="G254" s="15"/>
      <c r="H254" s="15"/>
      <c r="I254" s="15"/>
      <c r="J254" s="15"/>
      <c r="K254" s="15"/>
      <c r="L254" s="15"/>
      <c r="M254" s="15"/>
      <c r="N254" s="15"/>
      <c r="O254" s="15"/>
      <c r="P254" s="15"/>
      <c r="Q254" s="10"/>
      <c r="R254" s="15"/>
      <c r="S254" s="9">
        <f t="shared" si="36"/>
        <v>0</v>
      </c>
      <c r="T254" s="9">
        <f t="shared" si="37"/>
        <v>0</v>
      </c>
      <c r="U254" s="15"/>
      <c r="V254" s="15"/>
      <c r="W254" s="15"/>
      <c r="X254" s="15"/>
      <c r="Y254" s="15"/>
      <c r="Z254" s="15"/>
      <c r="AA254" s="7">
        <f t="shared" si="38"/>
        <v>0</v>
      </c>
      <c r="AB254" s="7">
        <f t="shared" si="39"/>
        <v>0</v>
      </c>
      <c r="AC254" s="7">
        <f t="shared" si="40"/>
        <v>0</v>
      </c>
      <c r="AD254" s="6">
        <f t="shared" si="41"/>
        <v>0</v>
      </c>
      <c r="AE254" s="5">
        <f t="shared" si="42"/>
        <v>0</v>
      </c>
      <c r="AF254" s="4"/>
    </row>
    <row r="255" spans="2:32">
      <c r="B255" s="15"/>
      <c r="C255" s="15"/>
      <c r="D255" s="15"/>
      <c r="E255" s="15"/>
      <c r="F255" s="15"/>
      <c r="G255" s="15"/>
      <c r="H255" s="15"/>
      <c r="I255" s="15"/>
      <c r="J255" s="15"/>
      <c r="K255" s="15"/>
      <c r="L255" s="15"/>
      <c r="M255" s="15"/>
      <c r="N255" s="15"/>
      <c r="O255" s="15"/>
      <c r="P255" s="15"/>
      <c r="Q255" s="10"/>
      <c r="R255" s="15"/>
      <c r="S255" s="9">
        <f t="shared" si="36"/>
        <v>0</v>
      </c>
      <c r="T255" s="9">
        <f t="shared" si="37"/>
        <v>0</v>
      </c>
      <c r="U255" s="15"/>
      <c r="V255" s="15"/>
      <c r="W255" s="15"/>
      <c r="X255" s="15"/>
      <c r="Y255" s="15"/>
      <c r="Z255" s="15"/>
      <c r="AA255" s="7">
        <f t="shared" si="38"/>
        <v>0</v>
      </c>
      <c r="AB255" s="7">
        <f t="shared" si="39"/>
        <v>0</v>
      </c>
      <c r="AC255" s="7">
        <f t="shared" si="40"/>
        <v>0</v>
      </c>
      <c r="AD255" s="6">
        <f t="shared" si="41"/>
        <v>0</v>
      </c>
      <c r="AE255" s="5">
        <f t="shared" si="42"/>
        <v>0</v>
      </c>
      <c r="AF255" s="4"/>
    </row>
    <row r="256" spans="2:32">
      <c r="B256" s="15"/>
      <c r="C256" s="15"/>
      <c r="D256" s="15"/>
      <c r="E256" s="15"/>
      <c r="F256" s="15"/>
      <c r="G256" s="15"/>
      <c r="H256" s="15"/>
      <c r="I256" s="15"/>
      <c r="J256" s="15"/>
      <c r="K256" s="15"/>
      <c r="L256" s="15"/>
      <c r="M256" s="15"/>
      <c r="N256" s="15"/>
      <c r="O256" s="15"/>
      <c r="P256" s="15"/>
      <c r="Q256" s="10"/>
      <c r="R256" s="15"/>
      <c r="S256" s="9">
        <f t="shared" si="36"/>
        <v>0</v>
      </c>
      <c r="T256" s="9">
        <f t="shared" si="37"/>
        <v>0</v>
      </c>
      <c r="U256" s="15"/>
      <c r="V256" s="15"/>
      <c r="W256" s="15"/>
      <c r="X256" s="15"/>
      <c r="Y256" s="15"/>
      <c r="Z256" s="15"/>
      <c r="AA256" s="7">
        <f t="shared" si="38"/>
        <v>0</v>
      </c>
      <c r="AB256" s="7">
        <f t="shared" si="39"/>
        <v>0</v>
      </c>
      <c r="AC256" s="7">
        <f t="shared" si="40"/>
        <v>0</v>
      </c>
      <c r="AD256" s="6">
        <f t="shared" si="41"/>
        <v>0</v>
      </c>
      <c r="AE256" s="5">
        <f t="shared" si="42"/>
        <v>0</v>
      </c>
      <c r="AF256" s="4"/>
    </row>
    <row r="257" spans="1:33">
      <c r="B257" s="16"/>
      <c r="C257" s="16"/>
      <c r="D257" s="16"/>
      <c r="E257" s="16"/>
      <c r="F257" s="15"/>
      <c r="G257" s="15"/>
      <c r="H257" s="15"/>
      <c r="I257" s="15"/>
      <c r="J257" s="15"/>
      <c r="K257" s="15"/>
      <c r="L257" s="15"/>
      <c r="M257" s="15"/>
      <c r="N257" s="15"/>
      <c r="O257" s="15"/>
      <c r="P257" s="15"/>
      <c r="Q257" s="10"/>
      <c r="R257" s="15"/>
      <c r="S257" s="9">
        <f t="shared" si="36"/>
        <v>0</v>
      </c>
      <c r="T257" s="9">
        <f t="shared" si="37"/>
        <v>0</v>
      </c>
      <c r="U257" s="15"/>
      <c r="V257" s="15"/>
      <c r="W257" s="15"/>
      <c r="X257" s="15"/>
      <c r="Y257" s="15"/>
      <c r="Z257" s="15"/>
      <c r="AA257" s="7">
        <f t="shared" si="38"/>
        <v>0</v>
      </c>
      <c r="AB257" s="7">
        <f t="shared" si="39"/>
        <v>0</v>
      </c>
      <c r="AC257" s="7">
        <f t="shared" si="40"/>
        <v>0</v>
      </c>
      <c r="AD257" s="6">
        <f t="shared" si="41"/>
        <v>0</v>
      </c>
      <c r="AE257" s="5">
        <f t="shared" si="42"/>
        <v>0</v>
      </c>
      <c r="AF257" s="4"/>
    </row>
    <row r="258" spans="1:33">
      <c r="B258" s="16"/>
      <c r="C258" s="16"/>
      <c r="D258" s="16"/>
      <c r="E258" s="16"/>
      <c r="F258" s="15"/>
      <c r="G258" s="15"/>
      <c r="H258" s="15"/>
      <c r="I258" s="15"/>
      <c r="J258" s="15"/>
      <c r="K258" s="15"/>
      <c r="L258" s="15"/>
      <c r="M258" s="15"/>
      <c r="N258" s="15"/>
      <c r="O258" s="15"/>
      <c r="P258" s="15"/>
      <c r="Q258" s="10"/>
      <c r="R258" s="15"/>
      <c r="S258" s="9">
        <f t="shared" si="36"/>
        <v>0</v>
      </c>
      <c r="T258" s="9">
        <f t="shared" si="37"/>
        <v>0</v>
      </c>
      <c r="U258" s="15"/>
      <c r="V258" s="15"/>
      <c r="W258" s="15"/>
      <c r="X258" s="15"/>
      <c r="Y258" s="15"/>
      <c r="Z258" s="15"/>
      <c r="AA258" s="7">
        <f t="shared" si="38"/>
        <v>0</v>
      </c>
      <c r="AB258" s="7">
        <f t="shared" si="39"/>
        <v>0</v>
      </c>
      <c r="AC258" s="7">
        <f t="shared" si="40"/>
        <v>0</v>
      </c>
      <c r="AD258" s="6">
        <f t="shared" si="41"/>
        <v>0</v>
      </c>
      <c r="AE258" s="5">
        <f t="shared" si="42"/>
        <v>0</v>
      </c>
      <c r="AF258" s="4"/>
    </row>
    <row r="259" spans="1:33">
      <c r="B259" s="16"/>
      <c r="C259" s="16"/>
      <c r="D259" s="16"/>
      <c r="E259" s="16"/>
      <c r="F259" s="15"/>
      <c r="G259" s="15"/>
      <c r="H259" s="15"/>
      <c r="I259" s="15"/>
      <c r="J259" s="15"/>
      <c r="K259" s="15"/>
      <c r="L259" s="15"/>
      <c r="M259" s="15"/>
      <c r="N259" s="15"/>
      <c r="O259" s="15"/>
      <c r="P259" s="15"/>
      <c r="Q259" s="10"/>
      <c r="R259" s="15"/>
      <c r="S259" s="9">
        <f t="shared" si="36"/>
        <v>0</v>
      </c>
      <c r="T259" s="9">
        <f t="shared" si="37"/>
        <v>0</v>
      </c>
      <c r="U259" s="15"/>
      <c r="V259" s="15"/>
      <c r="W259" s="15"/>
      <c r="X259" s="15"/>
      <c r="Y259" s="15"/>
      <c r="Z259" s="15"/>
      <c r="AA259" s="7">
        <f t="shared" si="38"/>
        <v>0</v>
      </c>
      <c r="AB259" s="7">
        <f t="shared" si="39"/>
        <v>0</v>
      </c>
      <c r="AC259" s="7">
        <f t="shared" si="40"/>
        <v>0</v>
      </c>
      <c r="AD259" s="6">
        <f t="shared" si="41"/>
        <v>0</v>
      </c>
      <c r="AE259" s="5">
        <f t="shared" si="42"/>
        <v>0</v>
      </c>
      <c r="AF259" s="4"/>
    </row>
    <row r="260" spans="1:33">
      <c r="B260" s="16"/>
      <c r="C260" s="16"/>
      <c r="D260" s="16"/>
      <c r="E260" s="16"/>
      <c r="F260" s="15"/>
      <c r="G260" s="15"/>
      <c r="H260" s="15"/>
      <c r="I260" s="15"/>
      <c r="J260" s="15"/>
      <c r="K260" s="15"/>
      <c r="L260" s="15"/>
      <c r="M260" s="15"/>
      <c r="N260" s="15"/>
      <c r="O260" s="15"/>
      <c r="P260" s="15"/>
      <c r="Q260" s="10"/>
      <c r="R260" s="15"/>
      <c r="S260" s="9">
        <f t="shared" si="36"/>
        <v>0</v>
      </c>
      <c r="T260" s="9">
        <f t="shared" si="37"/>
        <v>0</v>
      </c>
      <c r="U260" s="15"/>
      <c r="V260" s="15"/>
      <c r="W260" s="15"/>
      <c r="X260" s="15"/>
      <c r="Y260" s="15"/>
      <c r="Z260" s="15"/>
      <c r="AA260" s="7">
        <f t="shared" si="38"/>
        <v>0</v>
      </c>
      <c r="AB260" s="7">
        <f t="shared" si="39"/>
        <v>0</v>
      </c>
      <c r="AC260" s="7">
        <f t="shared" si="40"/>
        <v>0</v>
      </c>
      <c r="AD260" s="6">
        <f t="shared" si="41"/>
        <v>0</v>
      </c>
      <c r="AE260" s="5">
        <f t="shared" si="42"/>
        <v>0</v>
      </c>
      <c r="AF260" s="4"/>
    </row>
    <row r="261" spans="1:33">
      <c r="B261" s="16"/>
      <c r="C261" s="16"/>
      <c r="D261" s="16"/>
      <c r="E261" s="16"/>
      <c r="F261" s="15"/>
      <c r="G261" s="15"/>
      <c r="H261" s="15"/>
      <c r="I261" s="15"/>
      <c r="J261" s="15"/>
      <c r="K261" s="15"/>
      <c r="L261" s="15"/>
      <c r="M261" s="15"/>
      <c r="N261" s="15"/>
      <c r="O261" s="15"/>
      <c r="P261" s="15"/>
      <c r="Q261" s="10"/>
      <c r="R261" s="15"/>
      <c r="S261" s="9">
        <f t="shared" si="36"/>
        <v>0</v>
      </c>
      <c r="T261" s="9">
        <f t="shared" si="37"/>
        <v>0</v>
      </c>
      <c r="U261" s="15"/>
      <c r="V261" s="15"/>
      <c r="W261" s="15"/>
      <c r="X261" s="15"/>
      <c r="Y261" s="15"/>
      <c r="Z261" s="15"/>
      <c r="AA261" s="7">
        <f t="shared" si="38"/>
        <v>0</v>
      </c>
      <c r="AB261" s="7">
        <f t="shared" si="39"/>
        <v>0</v>
      </c>
      <c r="AC261" s="7">
        <f t="shared" si="40"/>
        <v>0</v>
      </c>
      <c r="AD261" s="6">
        <f t="shared" si="41"/>
        <v>0</v>
      </c>
      <c r="AE261" s="5">
        <f t="shared" si="42"/>
        <v>0</v>
      </c>
      <c r="AF261" s="4"/>
    </row>
    <row r="262" spans="1:33">
      <c r="B262" s="15"/>
      <c r="C262" s="15"/>
      <c r="D262" s="15"/>
      <c r="E262" s="15"/>
      <c r="F262" s="15"/>
      <c r="G262" s="15"/>
      <c r="H262" s="15"/>
      <c r="I262" s="15"/>
      <c r="J262" s="15"/>
      <c r="K262" s="15"/>
      <c r="L262" s="15"/>
      <c r="M262" s="15"/>
      <c r="N262" s="15"/>
      <c r="O262" s="15"/>
      <c r="P262" s="15"/>
      <c r="Q262" s="10"/>
      <c r="R262" s="15"/>
      <c r="S262" s="9">
        <f t="shared" si="36"/>
        <v>0</v>
      </c>
      <c r="T262" s="9">
        <f t="shared" si="37"/>
        <v>0</v>
      </c>
      <c r="U262" s="15"/>
      <c r="V262" s="15"/>
      <c r="W262" s="15"/>
      <c r="X262" s="15"/>
      <c r="Y262" s="15"/>
      <c r="Z262" s="15"/>
      <c r="AA262" s="7">
        <f t="shared" si="38"/>
        <v>0</v>
      </c>
      <c r="AB262" s="7">
        <f t="shared" si="39"/>
        <v>0</v>
      </c>
      <c r="AC262" s="7">
        <f t="shared" si="40"/>
        <v>0</v>
      </c>
      <c r="AD262" s="6">
        <f t="shared" si="41"/>
        <v>0</v>
      </c>
      <c r="AE262" s="5">
        <f t="shared" si="42"/>
        <v>0</v>
      </c>
      <c r="AF262" s="4"/>
    </row>
    <row r="263" spans="1:33">
      <c r="B263" s="4"/>
      <c r="C263" s="4"/>
      <c r="D263" s="4"/>
      <c r="E263" s="4"/>
      <c r="F263" s="4"/>
      <c r="G263" s="4"/>
      <c r="H263" s="4"/>
      <c r="I263" s="4"/>
      <c r="J263" s="4"/>
      <c r="K263" s="4"/>
      <c r="L263" s="4"/>
      <c r="M263" s="4"/>
      <c r="N263" s="4"/>
      <c r="O263" s="4"/>
      <c r="P263" s="4"/>
      <c r="Q263" s="10"/>
      <c r="R263" s="14"/>
      <c r="S263" s="9">
        <f t="shared" si="36"/>
        <v>0</v>
      </c>
      <c r="T263" s="9">
        <f t="shared" si="37"/>
        <v>0</v>
      </c>
      <c r="U263" s="14"/>
      <c r="V263" s="14"/>
      <c r="W263" s="14"/>
      <c r="X263" s="14"/>
      <c r="Y263" s="14"/>
      <c r="Z263" s="14"/>
      <c r="AA263" s="7">
        <f t="shared" si="38"/>
        <v>0</v>
      </c>
      <c r="AB263" s="7">
        <f t="shared" si="39"/>
        <v>0</v>
      </c>
      <c r="AC263" s="7">
        <f t="shared" si="40"/>
        <v>0</v>
      </c>
      <c r="AD263" s="6">
        <f t="shared" si="41"/>
        <v>0</v>
      </c>
      <c r="AE263" s="5">
        <f t="shared" si="42"/>
        <v>0</v>
      </c>
      <c r="AF263" s="4"/>
    </row>
    <row r="264" spans="1:33" ht="15">
      <c r="B264" s="12"/>
      <c r="C264" s="12"/>
      <c r="D264" s="12"/>
      <c r="E264" s="12"/>
      <c r="F264" s="12"/>
      <c r="G264" s="12"/>
      <c r="H264" s="12"/>
      <c r="I264" s="12"/>
      <c r="J264" s="12"/>
      <c r="K264" s="12"/>
      <c r="L264" s="12"/>
      <c r="M264" s="12"/>
      <c r="N264" s="12"/>
      <c r="O264" s="12"/>
      <c r="P264" s="12"/>
      <c r="Q264" s="13"/>
      <c r="R264" s="12"/>
      <c r="S264" s="9">
        <f t="shared" si="36"/>
        <v>0</v>
      </c>
      <c r="T264" s="9">
        <f t="shared" si="37"/>
        <v>0</v>
      </c>
      <c r="U264" s="12"/>
      <c r="V264" s="12"/>
      <c r="W264" s="12"/>
      <c r="X264" s="12"/>
      <c r="Y264" s="12"/>
      <c r="Z264" s="12"/>
      <c r="AA264" s="7">
        <f t="shared" si="38"/>
        <v>0</v>
      </c>
      <c r="AB264" s="7">
        <f t="shared" si="39"/>
        <v>0</v>
      </c>
      <c r="AC264" s="7">
        <f t="shared" si="40"/>
        <v>0</v>
      </c>
      <c r="AD264" s="6">
        <f t="shared" si="41"/>
        <v>0</v>
      </c>
      <c r="AE264" s="5">
        <f t="shared" si="42"/>
        <v>0</v>
      </c>
      <c r="AF264" s="12"/>
      <c r="AG264"/>
    </row>
    <row r="265" spans="1:33" ht="15">
      <c r="B265" s="12"/>
      <c r="C265" s="12"/>
      <c r="D265" s="12"/>
      <c r="E265" s="12"/>
      <c r="F265" s="12"/>
      <c r="G265" s="12"/>
      <c r="H265" s="12"/>
      <c r="I265" s="12"/>
      <c r="J265" s="12"/>
      <c r="K265" s="12"/>
      <c r="L265" s="12"/>
      <c r="M265" s="12"/>
      <c r="N265" s="12"/>
      <c r="O265" s="12"/>
      <c r="P265" s="12"/>
      <c r="Q265" s="13"/>
      <c r="R265" s="12"/>
      <c r="S265" s="9">
        <f t="shared" si="36"/>
        <v>0</v>
      </c>
      <c r="T265" s="9">
        <f t="shared" si="37"/>
        <v>0</v>
      </c>
      <c r="U265" s="12"/>
      <c r="V265" s="12"/>
      <c r="W265" s="12"/>
      <c r="X265" s="12"/>
      <c r="Y265" s="12"/>
      <c r="Z265" s="12"/>
      <c r="AA265" s="7">
        <f t="shared" si="38"/>
        <v>0</v>
      </c>
      <c r="AB265" s="7">
        <f t="shared" si="39"/>
        <v>0</v>
      </c>
      <c r="AC265" s="7">
        <f t="shared" si="40"/>
        <v>0</v>
      </c>
      <c r="AD265" s="6">
        <f t="shared" si="41"/>
        <v>0</v>
      </c>
      <c r="AE265" s="5">
        <f t="shared" si="42"/>
        <v>0</v>
      </c>
      <c r="AF265" s="12"/>
      <c r="AG265"/>
    </row>
    <row r="266" spans="1:33">
      <c r="B266" s="11"/>
      <c r="C266" s="11"/>
      <c r="D266" s="11"/>
      <c r="E266" s="11"/>
      <c r="F266" s="4"/>
      <c r="G266" s="4"/>
      <c r="H266" s="4"/>
      <c r="I266" s="4"/>
      <c r="J266" s="4"/>
      <c r="K266" s="4"/>
      <c r="L266" s="4"/>
      <c r="M266" s="4"/>
      <c r="N266" s="4"/>
      <c r="O266" s="4"/>
      <c r="P266" s="4"/>
      <c r="Q266" s="10"/>
      <c r="R266" s="4"/>
      <c r="S266" s="9">
        <f t="shared" si="36"/>
        <v>0</v>
      </c>
      <c r="T266" s="9">
        <f t="shared" si="37"/>
        <v>0</v>
      </c>
      <c r="U266" s="4"/>
      <c r="V266" s="4"/>
      <c r="W266" s="4"/>
      <c r="X266" s="4"/>
      <c r="Y266" s="4"/>
      <c r="Z266" s="8"/>
      <c r="AA266" s="7">
        <f t="shared" si="38"/>
        <v>0</v>
      </c>
      <c r="AB266" s="7">
        <f t="shared" si="39"/>
        <v>0</v>
      </c>
      <c r="AC266" s="7">
        <f t="shared" si="40"/>
        <v>0</v>
      </c>
      <c r="AD266" s="6">
        <f t="shared" si="41"/>
        <v>0</v>
      </c>
      <c r="AE266" s="5">
        <f t="shared" si="42"/>
        <v>0</v>
      </c>
      <c r="AF266" s="4"/>
    </row>
    <row r="267" spans="1:33">
      <c r="B267" s="4"/>
      <c r="C267" s="4"/>
      <c r="D267" s="4"/>
      <c r="E267" s="4"/>
      <c r="F267" s="4"/>
      <c r="G267" s="4"/>
      <c r="H267" s="4"/>
      <c r="I267" s="4"/>
      <c r="J267" s="4"/>
      <c r="K267" s="4"/>
      <c r="L267" s="4"/>
      <c r="M267" s="4"/>
      <c r="N267" s="4"/>
      <c r="O267" s="4"/>
      <c r="P267" s="4"/>
      <c r="Q267" s="10"/>
      <c r="R267" s="4"/>
      <c r="S267" s="9">
        <f t="shared" si="36"/>
        <v>0</v>
      </c>
      <c r="T267" s="9">
        <f t="shared" si="37"/>
        <v>0</v>
      </c>
      <c r="U267" s="4"/>
      <c r="V267" s="4"/>
      <c r="W267" s="4"/>
      <c r="X267" s="4"/>
      <c r="Y267" s="4"/>
      <c r="Z267" s="8"/>
      <c r="AA267" s="7">
        <f t="shared" si="38"/>
        <v>0</v>
      </c>
      <c r="AB267" s="7">
        <f t="shared" si="39"/>
        <v>0</v>
      </c>
      <c r="AC267" s="7">
        <f t="shared" si="40"/>
        <v>0</v>
      </c>
      <c r="AD267" s="6">
        <f t="shared" si="41"/>
        <v>0</v>
      </c>
      <c r="AE267" s="5">
        <f t="shared" si="42"/>
        <v>0</v>
      </c>
      <c r="AF267" s="4"/>
    </row>
    <row r="271" spans="1:33">
      <c r="A271" s="78"/>
      <c r="B271" s="79"/>
      <c r="C271" s="79"/>
      <c r="D271" s="79"/>
      <c r="E271" s="79"/>
      <c r="F271" s="79"/>
      <c r="G271" s="79"/>
      <c r="H271" s="79"/>
      <c r="I271" s="79"/>
      <c r="J271" s="79"/>
      <c r="K271" s="79"/>
      <c r="L271" s="79"/>
      <c r="M271" s="79"/>
      <c r="N271" s="79"/>
    </row>
    <row r="272" spans="1:33">
      <c r="B272" s="79"/>
      <c r="C272" s="79"/>
      <c r="D272" s="79"/>
      <c r="E272" s="79"/>
      <c r="F272" s="79"/>
      <c r="G272" s="79"/>
      <c r="H272" s="79"/>
      <c r="I272" s="79"/>
      <c r="J272" s="79"/>
      <c r="K272" s="79"/>
      <c r="L272" s="79"/>
      <c r="M272" s="79"/>
      <c r="N272" s="79"/>
    </row>
    <row r="273" spans="1:14">
      <c r="B273" s="79"/>
      <c r="C273" s="79"/>
      <c r="D273" s="79"/>
      <c r="E273" s="79"/>
      <c r="F273" s="79"/>
      <c r="G273" s="79"/>
      <c r="H273" s="79"/>
      <c r="I273" s="79"/>
      <c r="J273" s="79"/>
      <c r="K273" s="79"/>
      <c r="L273" s="79"/>
      <c r="M273" s="79"/>
      <c r="N273" s="79"/>
    </row>
    <row r="274" spans="1:14">
      <c r="B274" s="79"/>
      <c r="C274" s="79"/>
      <c r="D274" s="79"/>
      <c r="E274" s="79"/>
      <c r="F274" s="79"/>
      <c r="G274" s="79"/>
      <c r="H274" s="79"/>
      <c r="I274" s="79"/>
      <c r="J274" s="79"/>
      <c r="K274" s="79"/>
      <c r="L274" s="79"/>
      <c r="M274" s="79"/>
      <c r="N274" s="79"/>
    </row>
    <row r="275" spans="1:14">
      <c r="B275" s="79"/>
      <c r="C275" s="79"/>
      <c r="D275" s="79"/>
      <c r="E275" s="79"/>
      <c r="F275" s="79"/>
      <c r="G275" s="79"/>
      <c r="H275" s="79"/>
      <c r="I275" s="79"/>
      <c r="J275" s="79"/>
      <c r="K275" s="79"/>
      <c r="L275" s="79"/>
      <c r="M275" s="79"/>
      <c r="N275" s="79"/>
    </row>
    <row r="276" spans="1:14">
      <c r="B276" s="79"/>
      <c r="C276" s="79"/>
      <c r="D276" s="79"/>
      <c r="E276" s="79"/>
      <c r="F276" s="79"/>
      <c r="G276" s="79"/>
      <c r="H276" s="79"/>
      <c r="I276" s="79"/>
      <c r="J276" s="79"/>
      <c r="K276" s="79"/>
      <c r="L276" s="79"/>
      <c r="M276" s="79"/>
      <c r="N276" s="79"/>
    </row>
    <row r="277" spans="1:14">
      <c r="B277" s="79"/>
      <c r="C277" s="79"/>
      <c r="D277" s="79"/>
      <c r="E277" s="79"/>
      <c r="F277" s="79"/>
      <c r="G277" s="79"/>
      <c r="H277" s="79"/>
      <c r="I277" s="79"/>
      <c r="J277" s="79"/>
      <c r="K277" s="79"/>
      <c r="L277" s="79"/>
      <c r="M277" s="79"/>
      <c r="N277" s="79"/>
    </row>
    <row r="278" spans="1:14">
      <c r="B278" s="79"/>
      <c r="C278" s="79"/>
      <c r="D278" s="79"/>
      <c r="E278" s="79"/>
      <c r="F278" s="79"/>
      <c r="G278" s="79"/>
      <c r="H278" s="79"/>
      <c r="I278" s="79"/>
      <c r="J278" s="79"/>
      <c r="K278" s="79"/>
      <c r="L278" s="79"/>
      <c r="M278" s="79"/>
      <c r="N278" s="79"/>
    </row>
    <row r="279" spans="1:14">
      <c r="B279" s="79"/>
      <c r="C279" s="79"/>
      <c r="D279" s="79"/>
      <c r="E279" s="79"/>
      <c r="F279" s="79"/>
      <c r="G279" s="79"/>
      <c r="H279" s="79"/>
      <c r="I279" s="79"/>
      <c r="J279" s="79"/>
      <c r="K279" s="79"/>
      <c r="L279" s="79"/>
      <c r="M279" s="79"/>
      <c r="N279" s="79"/>
    </row>
    <row r="280" spans="1:14">
      <c r="B280" s="88"/>
      <c r="C280" s="79"/>
      <c r="D280" s="79"/>
      <c r="E280" s="79"/>
      <c r="F280" s="79"/>
      <c r="G280" s="79"/>
      <c r="H280" s="79"/>
      <c r="I280" s="79"/>
      <c r="J280" s="79"/>
      <c r="K280" s="79"/>
      <c r="L280" s="79"/>
      <c r="M280" s="79"/>
      <c r="N280" s="79"/>
    </row>
    <row r="281" spans="1:14">
      <c r="B281" s="79"/>
      <c r="C281" s="79"/>
      <c r="D281" s="79"/>
      <c r="E281" s="79"/>
      <c r="F281" s="79"/>
      <c r="G281" s="79"/>
      <c r="H281" s="79"/>
      <c r="I281" s="79"/>
      <c r="J281" s="79"/>
      <c r="K281" s="79"/>
      <c r="L281" s="79"/>
      <c r="M281" s="79"/>
      <c r="N281" s="79"/>
    </row>
    <row r="282" spans="1:14">
      <c r="B282" s="79"/>
      <c r="C282" s="79"/>
      <c r="D282" s="79"/>
      <c r="E282" s="79"/>
      <c r="F282" s="79"/>
      <c r="G282" s="79"/>
      <c r="H282" s="79"/>
      <c r="I282" s="79"/>
      <c r="J282" s="79"/>
      <c r="K282" s="79"/>
      <c r="L282" s="79"/>
      <c r="M282" s="79"/>
      <c r="N282" s="79"/>
    </row>
    <row r="283" spans="1:14">
      <c r="B283" s="79"/>
      <c r="C283" s="79"/>
      <c r="D283" s="79"/>
      <c r="E283" s="79"/>
      <c r="F283" s="79"/>
      <c r="G283" s="79"/>
      <c r="H283" s="79"/>
      <c r="I283" s="79"/>
      <c r="J283" s="79"/>
      <c r="K283" s="79"/>
      <c r="L283" s="79"/>
      <c r="M283" s="79"/>
      <c r="N283" s="79"/>
    </row>
    <row r="284" spans="1:14" s="79" customFormat="1">
      <c r="A284" s="1"/>
    </row>
  </sheetData>
  <mergeCells count="19">
    <mergeCell ref="AE44:AE46"/>
    <mergeCell ref="AF44:AF46"/>
    <mergeCell ref="U45:W45"/>
    <mergeCell ref="X45:Z45"/>
    <mergeCell ref="D20:O25"/>
    <mergeCell ref="B26:O26"/>
    <mergeCell ref="B44:T45"/>
    <mergeCell ref="U44:Z44"/>
    <mergeCell ref="AA44:AC45"/>
    <mergeCell ref="AD44:AD46"/>
    <mergeCell ref="D1:P1"/>
    <mergeCell ref="F4:J4"/>
    <mergeCell ref="F5:J5"/>
    <mergeCell ref="D18:E18"/>
    <mergeCell ref="F18:G18"/>
    <mergeCell ref="H18:I18"/>
    <mergeCell ref="J18:K18"/>
    <mergeCell ref="L18:M18"/>
    <mergeCell ref="N18:O18"/>
  </mergeCells>
  <conditionalFormatting sqref="A126:R126 U126:Z126 AF126:XFD126">
    <cfRule type="cellIs" dxfId="15" priority="16" operator="greaterThan">
      <formula>0</formula>
    </cfRule>
  </conditionalFormatting>
  <conditionalFormatting sqref="A195:R195 U195:Z195 AF195:XFD195">
    <cfRule type="cellIs" dxfId="14" priority="2" operator="greaterThan">
      <formula>0</formula>
    </cfRule>
  </conditionalFormatting>
  <conditionalFormatting sqref="A263:R263 U263:Z263 AF263:XFD263">
    <cfRule type="cellIs" dxfId="13" priority="1" operator="greaterThan">
      <formula>0</formula>
    </cfRule>
  </conditionalFormatting>
  <conditionalFormatting sqref="B19 B46:R46">
    <cfRule type="cellIs" dxfId="12" priority="15" operator="equal">
      <formula>"Dealer appears to be Non-Compliant"</formula>
    </cfRule>
    <cfRule type="cellIs" dxfId="11" priority="14" operator="equal">
      <formula>"The Dealer appears to be Non-Compliant"</formula>
    </cfRule>
  </conditionalFormatting>
  <conditionalFormatting sqref="B43">
    <cfRule type="cellIs" dxfId="10" priority="4" operator="equal">
      <formula>"Dealer appears to be Non-Compliant"</formula>
    </cfRule>
    <cfRule type="cellIs" dxfId="9" priority="3" operator="equal">
      <formula>"The Dealer appears to be Non-Compliant"</formula>
    </cfRule>
  </conditionalFormatting>
  <conditionalFormatting sqref="B4:C5 B6:I12 B13:G15 I13:I15">
    <cfRule type="cellIs" dxfId="8" priority="12" operator="equal">
      <formula>"The Dealer appears to be Non-Compliant"</formula>
    </cfRule>
  </conditionalFormatting>
  <conditionalFormatting sqref="B4:C15 I4:I15 E6:G15">
    <cfRule type="cellIs" dxfId="7" priority="13" operator="equal">
      <formula>"Dealer appears to be Non-Compliant"</formula>
    </cfRule>
  </conditionalFormatting>
  <conditionalFormatting sqref="F4:F5">
    <cfRule type="cellIs" dxfId="6" priority="10" operator="equal">
      <formula>"Dealer appears to be Non-Compliant"</formula>
    </cfRule>
    <cfRule type="cellIs" dxfId="5" priority="9" operator="equal">
      <formula>"The Dealer appears to be Non-Compliant"</formula>
    </cfRule>
  </conditionalFormatting>
  <conditionalFormatting sqref="G14">
    <cfRule type="cellIs" dxfId="4" priority="11" operator="equal">
      <formula>"Dealer appears to be Non-Compliant"</formula>
    </cfRule>
  </conditionalFormatting>
  <conditionalFormatting sqref="U46:Z46">
    <cfRule type="cellIs" dxfId="3" priority="6" operator="equal">
      <formula>"Dealer appears to be Non-Compliant"</formula>
    </cfRule>
    <cfRule type="cellIs" dxfId="2" priority="5" operator="equal">
      <formula>"The Dealer appears to be Non-Compliant"</formula>
    </cfRule>
  </conditionalFormatting>
  <conditionalFormatting sqref="AF44">
    <cfRule type="cellIs" dxfId="1" priority="8" operator="equal">
      <formula>"The Dealer appears to be Non-Compliant"</formula>
    </cfRule>
    <cfRule type="cellIs" dxfId="0" priority="7" operator="equal">
      <formula>"Dealer appears to be Non-Compliant"</formula>
    </cfRule>
  </conditionalFormatting>
  <dataValidations count="6">
    <dataValidation type="list" allowBlank="1" showInputMessage="1" showErrorMessage="1" sqref="I13:I15 I4:I11" xr:uid="{1C284B6C-C57B-4501-BC3F-A3479AB272E1}">
      <formula1>Currency</formula1>
    </dataValidation>
    <dataValidation type="list" showInputMessage="1" showErrorMessage="1" sqref="B48:B267" xr:uid="{295FF79D-D875-442A-B944-3E6C9AB2F2C4}">
      <formula1>$AP$3:$AP$18</formula1>
    </dataValidation>
    <dataValidation type="list" showInputMessage="1" showErrorMessage="1" sqref="E48:E267" xr:uid="{2F6C1183-145D-4B9A-804A-F8C02D02D210}">
      <formula1>$AO$3:$AO$12</formula1>
    </dataValidation>
    <dataValidation type="list" showInputMessage="1" showErrorMessage="1" sqref="F48:F267" xr:uid="{3E140BE7-6B5A-4D76-9739-7860CAA327F1}">
      <formula1>$AS$3:$AS$13</formula1>
    </dataValidation>
    <dataValidation type="list" showInputMessage="1" showErrorMessage="1" sqref="I48:I267" xr:uid="{98159C99-308C-4543-8B77-993EB39DC40E}">
      <formula1>$AQ$3:$AQ$11</formula1>
    </dataValidation>
    <dataValidation type="list" showInputMessage="1" showErrorMessage="1" sqref="K48:K267" xr:uid="{CFF155CB-EDB9-4168-8C21-9B7015D3A161}">
      <formula1>$AR$3:$AR$10</formula1>
    </dataValidation>
  </dataValidations>
  <pageMargins left="0.75" right="0.75" top="1" bottom="1" header="0.5" footer="0.5"/>
  <pageSetup paperSize="5" scale="43" fitToHeight="2" orientation="landscape" r:id="rId1"/>
  <headerFooter alignWithMargins="0">
    <oddHeader>&amp;RFSC Repo Reporting templates (Version 2.0)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9437-75BB-42BF-982D-B82D82639227}">
  <sheetPr>
    <tabColor theme="0" tint="-0.499984740745262"/>
  </sheetPr>
  <dimension ref="A1:P13"/>
  <sheetViews>
    <sheetView zoomScaleNormal="100" workbookViewId="0">
      <selection activeCell="A5" sqref="A5"/>
    </sheetView>
  </sheetViews>
  <sheetFormatPr defaultColWidth="9.28515625" defaultRowHeight="13.5"/>
  <cols>
    <col min="1" max="1" width="19.7109375" style="80" customWidth="1"/>
    <col min="2" max="2" width="13.7109375" style="80" customWidth="1"/>
    <col min="3" max="16384" width="9.28515625" style="80"/>
  </cols>
  <sheetData>
    <row r="1" spans="1:16">
      <c r="A1" s="87" t="s">
        <v>107</v>
      </c>
    </row>
    <row r="2" spans="1:16">
      <c r="A2" s="87"/>
    </row>
    <row r="3" spans="1:16">
      <c r="A3" s="87"/>
    </row>
    <row r="4" spans="1:16" s="1" customFormat="1">
      <c r="A4" s="2" t="s">
        <v>108</v>
      </c>
      <c r="G4" s="2"/>
      <c r="M4" s="2"/>
      <c r="O4" s="2"/>
      <c r="P4" s="2"/>
    </row>
    <row r="5" spans="1:16" s="1" customFormat="1">
      <c r="A5" s="2" t="s">
        <v>109</v>
      </c>
      <c r="G5" s="2"/>
      <c r="M5" s="2"/>
      <c r="O5" s="2"/>
      <c r="P5" s="2"/>
    </row>
    <row r="6" spans="1:16" ht="14.25" thickBot="1"/>
    <row r="7" spans="1:16" ht="21" customHeight="1">
      <c r="A7" s="86" t="s">
        <v>16</v>
      </c>
      <c r="B7" s="85" t="s">
        <v>110</v>
      </c>
    </row>
    <row r="8" spans="1:16">
      <c r="A8" s="84" t="s">
        <v>22</v>
      </c>
      <c r="B8" s="83">
        <v>1</v>
      </c>
    </row>
    <row r="9" spans="1:16">
      <c r="A9" s="84" t="s">
        <v>111</v>
      </c>
      <c r="B9" s="83">
        <v>154.61000000000001</v>
      </c>
    </row>
    <row r="10" spans="1:16">
      <c r="A10" s="84" t="s">
        <v>112</v>
      </c>
      <c r="B10" s="83"/>
    </row>
    <row r="11" spans="1:16">
      <c r="A11" s="84" t="s">
        <v>113</v>
      </c>
      <c r="B11" s="83"/>
    </row>
    <row r="12" spans="1:16">
      <c r="A12" s="84" t="s">
        <v>47</v>
      </c>
      <c r="B12" s="83"/>
    </row>
    <row r="13" spans="1:16" ht="14.25" thickBot="1">
      <c r="A13" s="82" t="s">
        <v>114</v>
      </c>
      <c r="B13" s="81">
        <f>B9</f>
        <v>154.61000000000001</v>
      </c>
    </row>
  </sheetData>
  <pageMargins left="0.75" right="0.75" top="1" bottom="1" header="0.5" footer="0.5"/>
  <pageSetup orientation="portrait" r:id="rId1"/>
  <headerFooter alignWithMargins="0">
    <oddHeader>&amp;RFSC Repo Reporting templates (Version 2.0)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47a6aa-edf5-4c38-918c-19179fde80ca" xsi:nil="true"/>
    <lcf76f155ced4ddcb4097134ff3c332f xmlns="90515142-e6db-4d98-9216-21f9efd946c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CC5B4998917947BAFAC6AFEAA3102B" ma:contentTypeVersion="15" ma:contentTypeDescription="Create a new document." ma:contentTypeScope="" ma:versionID="8f481c0c2c86e8ac17fa2d305d739293">
  <xsd:schema xmlns:xsd="http://www.w3.org/2001/XMLSchema" xmlns:xs="http://www.w3.org/2001/XMLSchema" xmlns:p="http://schemas.microsoft.com/office/2006/metadata/properties" xmlns:ns2="90515142-e6db-4d98-9216-21f9efd946c7" xmlns:ns3="5647a6aa-edf5-4c38-918c-19179fde80ca" targetNamespace="http://schemas.microsoft.com/office/2006/metadata/properties" ma:root="true" ma:fieldsID="5214fdbe44602b40e47626f22d1a67e4" ns2:_="" ns3:_="">
    <xsd:import namespace="90515142-e6db-4d98-9216-21f9efd946c7"/>
    <xsd:import namespace="5647a6aa-edf5-4c38-918c-19179fde80c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515142-e6db-4d98-9216-21f9efd946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0b704a9-bb0d-432e-b463-93e09f27766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47a6aa-edf5-4c38-918c-19179fde80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beeecf0-1912-44a3-b837-e4ec1024b935}" ma:internalName="TaxCatchAll" ma:showField="CatchAllData" ma:web="5647a6aa-edf5-4c38-918c-19179fde8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CF6D97-6310-4829-98A9-1FC82CDFFB53}"/>
</file>

<file path=customXml/itemProps2.xml><?xml version="1.0" encoding="utf-8"?>
<ds:datastoreItem xmlns:ds="http://schemas.openxmlformats.org/officeDocument/2006/customXml" ds:itemID="{1626D35C-C0F1-4FC7-B28B-C61413E60E09}"/>
</file>

<file path=customXml/itemProps3.xml><?xml version="1.0" encoding="utf-8"?>
<ds:datastoreItem xmlns:ds="http://schemas.openxmlformats.org/officeDocument/2006/customXml" ds:itemID="{F29AD37E-3603-4DC6-9BD6-CEE6C1E686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Wayne D. Campbell</dc:creator>
  <cp:keywords/>
  <dc:description/>
  <cp:lastModifiedBy>Marshell Irving</cp:lastModifiedBy>
  <cp:revision/>
  <dcterms:created xsi:type="dcterms:W3CDTF">2023-09-01T15:43:59Z</dcterms:created>
  <dcterms:modified xsi:type="dcterms:W3CDTF">2025-02-25T15:52:23Z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0x010100DCCC5B4998917947BAFAC6AFEAA3102B</vt:lpwstr>
  </property>
  <property fmtid="{D5CDD505-2E9C-101B-9397-08002B2CF9AE}" pid="3" name="MediaServiceImageTags">
    <vt:lpwstr/>
  </property>
</Properties>
</file>